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<sst xmlns="http://schemas.openxmlformats.org/spreadsheetml/2006/main" count="32" uniqueCount="32">
  <si>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</si>
  <si>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III120</t>
  </si>
  <si>
    <t xml:space="preserve">Ud</t>
  </si>
  <si>
    <t xml:space="preserve">Luminaria tipo Downlight. Instalación suspendida.</t>
  </si>
  <si>
    <r>
      <rPr>
        <sz val="8.25"/>
        <color rgb="FF000000"/>
        <rFont val="Arial"/>
        <family val="2"/>
      </rPr>
      <t xml:space="preserve">Luminaria suspendida tipo Downlight, de 320 mm de diámetro y 355 mm de altura, para lámpara fluorescente triple TC-TEL de 70 W, modelo Miniyes 1x70W TC-TEL Reflector Cristal Semi-opal "LAMP", con cuerpo de aluminio extruido de color RAL 9006 con equipo de encendido electrónico y aletas de refrigeración; protección IP20; reflector metalizado, acabado mate; cierre de vidrio semitransparente; sistema de suspensión por cable de acero de 3x0,75 mm de diámetro y 4 m de longitud máxima.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</si>
  <si>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</si>
  <si>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</si>
  <si>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</si>
  <si>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</si>
  <si>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</si>
  <si>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</si>
  <si>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</si>
  <si>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mt34lam050Acu</t>
  </si>
  <si>
    <t xml:space="preserve">Ud</t>
  </si>
  <si>
    <t xml:space="preserve">Luminaria suspendida tipo Downlight, de 320 mm de diámetro y 355 mm de altura, para lámpara fluorescente triple TC-TEL de 70 W, modelo Miniyes 1x70W TC-TEL Reflector Cristal Semi-opal "LAMP", con cuerpo de aluminio extruido de color RAL 9006 con equipo de encendido electrónico y aletas de refrigeración; protección IP20; reflector metalizado, acabado mate; cierre de vidrio semitransparente; sistema de suspensión por cable de acero de 3x0,75 mm de diámetro y 4 m de longitud máxima.</t>
  </si>
  <si>
    <t xml:space="preserve">mt34tuf020x</t>
  </si>
  <si>
    <t xml:space="preserve">Ud</t>
  </si>
  <si>
    <t xml:space="preserve">Lámpara fluorescente compacta TC-TEL de 70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</si>
  <si>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</si>
  <si>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</si>
  <si>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</si>
  <si>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</si>
  <si>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</si>
  <si>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</si>
  <si>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</si>
  <si>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</si>
  <si>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</si>
  <si>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</si>
  <si>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</si>
  <si>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</si>
  <si>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$ 152.414,80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</si>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</sst>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2.38" customWidth="1"/>
    <col min="4" max="4" width="7.65" customWidth="1"/>
    <col min="5" max="5" width="68.8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245094</v>
      </c>
      <c r="H10" s="12">
        <f ca="1">ROUND(INDIRECT(ADDRESS(ROW()+(0), COLUMN()+(-2), 1))*INDIRECT(ADDRESS(ROW()+(0), COLUMN()+(-1), 1)), 2)</f>
        <v>245094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23348.1</v>
      </c>
      <c r="H11" s="14">
        <f ca="1">ROUND(INDIRECT(ADDRESS(ROW()+(0), COLUMN()+(-2), 1))*INDIRECT(ADDRESS(ROW()+(0), COLUMN()+(-1), 1)), 2)</f>
        <v>23348.1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268442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0.244</v>
      </c>
      <c r="G14" s="12">
        <v>7698.34</v>
      </c>
      <c r="H14" s="12">
        <f ca="1">ROUND(INDIRECT(ADDRESS(ROW()+(0), COLUMN()+(-2), 1))*INDIRECT(ADDRESS(ROW()+(0), COLUMN()+(-1), 1)), 2)</f>
        <v>1878.39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0.244</v>
      </c>
      <c r="G15" s="14">
        <v>5590.43</v>
      </c>
      <c r="H15" s="14">
        <f ca="1">ROUND(INDIRECT(ADDRESS(ROW()+(0), COLUMN()+(-2), 1))*INDIRECT(ADDRESS(ROW()+(0), COLUMN()+(-1), 1)), 2)</f>
        <v>1364.06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3242.45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271684</v>
      </c>
      <c r="H18" s="14">
        <f ca="1">ROUND(INDIRECT(ADDRESS(ROW()+(0), COLUMN()+(-2), 1))*INDIRECT(ADDRESS(ROW()+(0), COLUMN()+(-1), 1))/100, 2)</f>
        <v>5433.68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277118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