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<sst xmlns="http://schemas.openxmlformats.org/spreadsheetml/2006/main" count="32" uniqueCount="32">
  <si>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</si>
  <si>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IGD135</t>
  </si>
  <si>
    <t xml:space="preserve">Ud</t>
  </si>
  <si>
    <t xml:space="preserve">Vaporizador de calentamiento directo, a gas.</t>
  </si>
  <si>
    <r>
      <rPr>
        <b/>
        <sz val="7.80"/>
        <color rgb="FF000000"/>
        <rFont val="Arial"/>
        <family val="2"/>
      </rPr>
      <t xml:space="preserve">Vaporizador de calentamiento directo, a gas, de 1280 kg/h de caudal nominal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</si>
  <si>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</si>
  <si>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</si>
  <si>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</si>
  <si>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</si>
  <si>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</si>
  <si>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</si>
  <si>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mt43vag020h</t>
  </si>
  <si>
    <t xml:space="preserve">Ud</t>
  </si>
  <si>
    <t xml:space="preserve">Vaporizador de calentamiento directo, a gas, de 1280 kg/h de caudal nominal y 2184x991x1829 mm, compuesto por cuerpo de lámina de acero, acabado con pintura epoxi color verde; depósito de presión; válvula de control de entrada de gas en fase líquida, de 2"; válvula de control de nivel de gas en fase líquida con flotador; válvula de control de salida de gas en fase gaseosa, de 2"; termostato; válvula de seguridad; regulador de quemador; quemador y accesorios de conexión.</t>
  </si>
  <si>
    <t xml:space="preserve">mt43www010</t>
  </si>
  <si>
    <t xml:space="preserve">Ud</t>
  </si>
  <si>
    <t xml:space="preserve">Material auxiliar para instalaciones de gas.</t>
  </si>
  <si>
    <t xml:space="preserve">mq04cag010a</t>
  </si>
  <si>
    <t xml:space="preserve">h</t>
  </si>
  <si>
    <t xml:space="preserve">Camión con grúa de hasta 6 t.</t>
  </si>
  <si>
    <t xml:space="preserve">mo010</t>
  </si>
  <si>
    <t xml:space="preserve">h</t>
  </si>
  <si>
    <t xml:space="preserve">Maestro 1ª instalador de gas.</t>
  </si>
  <si>
    <t xml:space="preserve">mo109</t>
  </si>
  <si>
    <t xml:space="preserve">h</t>
  </si>
  <si>
    <t xml:space="preserve">Ayudante instalador de gas.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</si>
  <si>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</si>
  <si>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</si>
  <si>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</si>
  <si>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</si>
  <si>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$ 2.053.538,64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</si>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</sst>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7" customWidth="1"/>
    <col min="2" max="2" width="6.56" customWidth="1"/>
    <col min="3" max="3" width="3.50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69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8478370.210000</v>
      </c>
      <c r="G8" s="16">
        <f ca="1">ROUND(INDIRECT(ADDRESS(ROW()+(0), COLUMN()+(-2), 1))*INDIRECT(ADDRESS(ROW()+(0), COLUMN()+(-1), 1)), 2)</f>
        <v>8478370.210000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1.000000</v>
      </c>
      <c r="F9" s="20">
        <v>928.440000</v>
      </c>
      <c r="G9" s="20">
        <f ca="1">ROUND(INDIRECT(ADDRESS(ROW()+(0), COLUMN()+(-2), 1))*INDIRECT(ADDRESS(ROW()+(0), COLUMN()+(-1), 1)), 2)</f>
        <v>928.440000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0.574000</v>
      </c>
      <c r="F10" s="20">
        <v>28019.400000</v>
      </c>
      <c r="G10" s="20">
        <f ca="1">ROUND(INDIRECT(ADDRESS(ROW()+(0), COLUMN()+(-2), 1))*INDIRECT(ADDRESS(ROW()+(0), COLUMN()+(-1), 1)), 2)</f>
        <v>16083.140000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0.355000</v>
      </c>
      <c r="F11" s="20">
        <v>4984.340000</v>
      </c>
      <c r="G11" s="20">
        <f ca="1">ROUND(INDIRECT(ADDRESS(ROW()+(0), COLUMN()+(-2), 1))*INDIRECT(ADDRESS(ROW()+(0), COLUMN()+(-1), 1)), 2)</f>
        <v>1769.440000</v>
      </c>
    </row>
    <row r="12" spans="1:7" ht="12.00" thickBot="1" customHeight="1">
      <c r="A12" s="17" t="s">
        <v>23</v>
      </c>
      <c r="B12" s="17"/>
      <c r="C12" s="21" t="s">
        <v>24</v>
      </c>
      <c r="D12" s="22" t="s">
        <v>25</v>
      </c>
      <c r="E12" s="23">
        <v>0.355000</v>
      </c>
      <c r="F12" s="24">
        <v>3544.060000</v>
      </c>
      <c r="G12" s="24">
        <f ca="1">ROUND(INDIRECT(ADDRESS(ROW()+(0), COLUMN()+(-2), 1))*INDIRECT(ADDRESS(ROW()+(0), COLUMN()+(-1), 1)), 2)</f>
        <v>1258.140000</v>
      </c>
    </row>
    <row r="13" spans="1:7" ht="12.00" thickBot="1" customHeight="1">
      <c r="A13" s="17"/>
      <c r="B13" s="17"/>
      <c r="C13" s="12" t="s">
        <v>26</v>
      </c>
      <c r="D13" s="10" t="s">
        <v>27</v>
      </c>
      <c r="E13" s="14">
        <v>2.000000</v>
      </c>
      <c r="F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8498409.370000</v>
      </c>
      <c r="G13" s="16">
        <f ca="1">ROUND(INDIRECT(ADDRESS(ROW()+(0), COLUMN()+(-2), 1))*INDIRECT(ADDRESS(ROW()+(0), COLUMN()+(-1), 1))/100, 2)</f>
        <v>169968.190000</v>
      </c>
    </row>
    <row r="14" spans="1:7" ht="12.00" thickBot="1" customHeight="1">
      <c r="A14" s="22"/>
      <c r="B14" s="22"/>
      <c r="C14" s="21" t="s">
        <v>28</v>
      </c>
      <c r="D14" s="22" t="s">
        <v>29</v>
      </c>
      <c r="E14" s="23">
        <v>3.000000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8668377.560000</v>
      </c>
      <c r="G14" s="24">
        <f ca="1">ROUND(INDIRECT(ADDRESS(ROW()+(0), COLUMN()+(-2), 1))*INDIRECT(ADDRESS(ROW()+(0), COLUMN()+(-1), 1))/100, 2)</f>
        <v>260051.330000</v>
      </c>
    </row>
    <row r="15" spans="1:7" ht="12.00" thickBot="1" customHeight="1">
      <c r="A15" s="6" t="s">
        <v>30</v>
      </c>
      <c r="B15" s="6"/>
      <c r="C15" s="7"/>
      <c r="D15" s="7"/>
      <c r="E15" s="25"/>
      <c r="F15" s="6" t="s">
        <v>31</v>
      </c>
      <c r="G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8928428.890000</v>
      </c>
    </row>
  </sheetData>
  <mergeCells count="12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620079" right="0.472441" top="0.472441" bottom="0.472441" header="0.0" footer="0.0"/>
  <pageSetup paperSize="9" orientation="portrait"/>
  <rowBreaks count="0" manualBreakCount="0">
    </rowBreaks>
</worksheet>
</file>