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<sst xmlns="http://schemas.openxmlformats.org/spreadsheetml/2006/main" count="32" uniqueCount="32">
  <si>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</si>
  <si>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IEM022</t>
  </si>
  <si>
    <t xml:space="preserve">Ud</t>
  </si>
  <si>
    <t xml:space="preserve">Interruptor empotrado, antivandálico.</t>
  </si>
  <si>
    <r>
      <rPr>
        <sz val="8.25"/>
        <color rgb="FF000000"/>
        <rFont val="Arial"/>
        <family val="2"/>
      </rPr>
      <t xml:space="preserve">Interruptor unipolar (1P), antivandálico, con grados de protección IP40 e IK07, gama media, intensidad asignada 10 AX, tensión asignada 250 V, con tecla simple, de color blanco y marco embellecedor para 1 elemento, de color blanco. Instalación empotrada. El precio no incluye la caja para mecanismo empotrado.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</si>
  <si>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</si>
  <si>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</si>
  <si>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</si>
  <si>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</si>
  <si>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</si>
  <si>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</si>
  <si>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</si>
  <si>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mt33gmg160a</t>
  </si>
  <si>
    <t xml:space="preserve">Ud</t>
  </si>
  <si>
    <t xml:space="preserve">Interruptor unipolar (1P), antivandálico, con grados de protección IP40 e IK07, según IEC 60439, para empotrar, gama media, intensidad asignada 10 AX, tensión asignada 250 V, según EN 60669.</t>
  </si>
  <si>
    <t xml:space="preserve">mt33gmg165a</t>
  </si>
  <si>
    <t xml:space="preserve">Ud</t>
  </si>
  <si>
    <t xml:space="preserve">Tecla simple antivandálica, con grados de protección IP40 e IK07, según IEC 60439, para interruptor/conmutador, gama media, de color blanco.</t>
  </si>
  <si>
    <t xml:space="preserve">mt33gmg960a</t>
  </si>
  <si>
    <t xml:space="preserve">Ud</t>
  </si>
  <si>
    <t xml:space="preserve">Marco embellecedor antivandálico, con grados de protección IP40 e IK07, según IEC 60439, para 1 elemento, gama media, de color blanco.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</si>
  <si>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</si>
  <si>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</si>
  <si>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</si>
  <si>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</si>
  <si>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1ª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</si>
  <si>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</si>
  <si>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</si>
  <si>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</si>
  <si>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</si>
  <si>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$ 1.016,25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</si>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</sst>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6.63" customWidth="1"/>
    <col min="5" max="5" width="72.59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4324.32</v>
      </c>
      <c r="H10" s="12">
        <f ca="1">ROUND(INDIRECT(ADDRESS(ROW()+(0), COLUMN()+(-2), 1))*INDIRECT(ADDRESS(ROW()+(0), COLUMN()+(-1), 1)), 2)</f>
        <v>4324.32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4814.83</v>
      </c>
      <c r="H11" s="12">
        <f ca="1">ROUND(INDIRECT(ADDRESS(ROW()+(0), COLUMN()+(-2), 1))*INDIRECT(ADDRESS(ROW()+(0), COLUMN()+(-1), 1)), 2)</f>
        <v>4814.83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8700.27</v>
      </c>
      <c r="H12" s="14">
        <f ca="1">ROUND(INDIRECT(ADDRESS(ROW()+(0), COLUMN()+(-2), 1))*INDIRECT(ADDRESS(ROW()+(0), COLUMN()+(-1), 1)), 2)</f>
        <v>8700.27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17839.4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0.244</v>
      </c>
      <c r="G15" s="14">
        <v>8553.61</v>
      </c>
      <c r="H15" s="14">
        <f ca="1">ROUND(INDIRECT(ADDRESS(ROW()+(0), COLUMN()+(-2), 1))*INDIRECT(ADDRESS(ROW()+(0), COLUMN()+(-1), 1)), 2)</f>
        <v>2087.08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2087.08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19926.5</v>
      </c>
      <c r="H18" s="14">
        <f ca="1">ROUND(INDIRECT(ADDRESS(ROW()+(0), COLUMN()+(-2), 1))*INDIRECT(ADDRESS(ROW()+(0), COLUMN()+(-1), 1))/100, 2)</f>
        <v>398.53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20325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