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<sst xmlns="http://schemas.openxmlformats.org/spreadsheetml/2006/main" count="29" uniqueCount="29">
  <si>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</si>
  <si>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ICY256</t>
  </si>
  <si>
    <t xml:space="preserve">Ud</t>
  </si>
  <si>
    <t xml:space="preserve">Unidad exterior de aire acondicionado de condensación por agua, con recuperación de calor, para sistema VRV W.</t>
  </si>
  <si>
    <r>
      <rPr>
        <b/>
        <sz val="7.80"/>
        <color rgb="FF000000"/>
        <rFont val="A"/>
        <family val="2"/>
      </rPr>
      <t xml:space="preserve">Unidad exterior de aire acondicionado de condensación por agua para sistema VRV-IV W (Volumen de Refrigerante Variable, condensado por agua), con recuperación de calor, montaje en interior, para gas R-410A, alimentación trifásica 400V/50Hz, modelo RWEYQ8T "DAIKIN", potencia frigorífica nominal 22,4 kW, potencia calorífica nominal 25 kW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</si>
  <si>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</si>
  <si>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</si>
  <si>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</si>
  <si>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</si>
  <si>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</si>
  <si>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</si>
  <si>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mt42dai060c</t>
  </si>
  <si>
    <t xml:space="preserve">Ud</t>
  </si>
  <si>
    <t xml:space="preserve">Unidad exterior de aire acondicionado de condensación por agua para sistema VRV-IV W (Volumen de Refrigerante Variable, condensado por agua), con recuperación de calor, montaje en interior, para gas R-410A, alimentación trifásica 400V/50Hz, modelo RWEYQ8T "DAIKIN", potencia frigorífica nominal 22,4 kW (temperatura de bulbo húmedo del aire interior 19°C, temperatura de entrada del agua 30°C), EER = 4,43, rango de funcionamiento de temperatura de bulbo seco del aire exterior en refrigeración desde 10 hasta 45°C, potencia calorífica nominal 25 kW (temperatura de bulbo seco del aire interior 20°C, temperatura de entrada del agua 20°C), COP = 5,62, rango de funcionamiento de temperatura de bulbo seco del aire exterior en calefacción desde 10 hasta 45°C, conectabilidad de hasta 13 unidades interiores con un porcentaje de capacidad mínimo del 50% y máximo del 130%, control mediante microprocesador, compresor scroll herméticamente sellado, con control Inverter, 1000x780x550 mm, peso 137 kg, longitud total máxima de tubería frigorífica 300 m, longitud máxima entre unidad exterior y unidad interior más alejada 120 m (140 m equivalentes), diferencia máxima de altura de instalación 50 m si la unidad exterior se encuentra por encima de las unidades interiores y 40 m si se encuentra por debajo, longitud máxima entre el primer kit de ramificación (unión Refnet) de tubería refrigerante y unidad interior más alejada 40 m (la longitud máxima desde la primera ramificación puede ser de hasta 90 m, si la diferencia entre la longitud hasta la unidad interior más cercana y la más alejada es menor de 40 m), bloque de terminales F1-F2 para cable de 2 hilos de transmisión y control (bus D-III Net), función de recuperación de refrigerante, carga automática adicional de refrigerante, prueba automática de funcionamiento y ajuste de limitación de consumo de energía (función I-Demand).</t>
  </si>
  <si>
    <t xml:space="preserve">mt42dai612</t>
  </si>
  <si>
    <t xml:space="preserve">Ud</t>
  </si>
  <si>
    <t xml:space="preserve">Filtro para la tubería de entrada de agua de la unidad exterior de condensación por agua, modelo BWU26A20 "DAIKIN".</t>
  </si>
  <si>
    <t xml:space="preserve">mo004</t>
  </si>
  <si>
    <t xml:space="preserve">h</t>
  </si>
  <si>
    <t xml:space="preserve">Maestro 1ª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</si>
  <si>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</si>
  <si>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</si>
  <si>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</si>
  <si>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</si>
  <si>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</si>
  <si>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</si>
  <si>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</si>
  <si>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$ 4.031.846,23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</si>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</sst>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52" customWidth="1"/>
    <col min="4" max="4" width="21.42" customWidth="1"/>
    <col min="5" max="5" width="30.60" customWidth="1"/>
    <col min="6" max="6" width="11.22" customWidth="1"/>
    <col min="7" max="7" width="3.64" customWidth="1"/>
    <col min="8" max="8" width="2.77" customWidth="1"/>
    <col min="9" max="9" width="12.09" customWidth="1"/>
    <col min="10" max="10" width="1.46" customWidth="1"/>
    <col min="11" max="11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5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10610466.060000</v>
      </c>
      <c r="J8" s="16"/>
      <c r="K8" s="16">
        <f ca="1">ROUND(INDIRECT(ADDRESS(ROW()+(0), COLUMN()+(-4), 1))*INDIRECT(ADDRESS(ROW()+(0), COLUMN()+(-2), 1)), 2)</f>
        <v>10610466.060000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302879.260000</v>
      </c>
      <c r="J9" s="20"/>
      <c r="K9" s="20">
        <f ca="1">ROUND(INDIRECT(ADDRESS(ROW()+(0), COLUMN()+(-4), 1))*INDIRECT(ADDRESS(ROW()+(0), COLUMN()+(-2), 1)), 2)</f>
        <v>302879.260000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6.983000</v>
      </c>
      <c r="H10" s="19"/>
      <c r="I10" s="20">
        <v>4387.570000</v>
      </c>
      <c r="J10" s="20"/>
      <c r="K10" s="20">
        <f ca="1">ROUND(INDIRECT(ADDRESS(ROW()+(0), COLUMN()+(-4), 1))*INDIRECT(ADDRESS(ROW()+(0), COLUMN()+(-2), 1)), 2)</f>
        <v>30638.400000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6.983000</v>
      </c>
      <c r="H11" s="23"/>
      <c r="I11" s="24">
        <v>2973.060000</v>
      </c>
      <c r="J11" s="24"/>
      <c r="K11" s="24">
        <f ca="1">ROUND(INDIRECT(ADDRESS(ROW()+(0), COLUMN()+(-4), 1))*INDIRECT(ADDRESS(ROW()+(0), COLUMN()+(-2), 1)), 2)</f>
        <v>20760.880000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10964744.600000</v>
      </c>
      <c r="J12" s="16"/>
      <c r="K12" s="16">
        <f ca="1">ROUND(INDIRECT(ADDRESS(ROW()+(0), COLUMN()+(-4), 1))*INDIRECT(ADDRESS(ROW()+(0), COLUMN()+(-2), 1))/100, 2)</f>
        <v>219294.890000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11184039.490000</v>
      </c>
      <c r="J13" s="24"/>
      <c r="K13" s="24">
        <f ca="1">ROUND(INDIRECT(ADDRESS(ROW()+(0), COLUMN()+(-4), 1))*INDIRECT(ADDRESS(ROW()+(0), COLUMN()+(-2), 1))/100, 2)</f>
        <v>335521.180000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11519560.670000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