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<sst xmlns="http://schemas.openxmlformats.org/spreadsheetml/2006/main" count="35" uniqueCount="35">
  <si>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</si>
  <si>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ICV051</t>
  </si>
  <si>
    <t xml:space="preserve">Ud</t>
  </si>
  <si>
    <t xml:space="preserve">Unidad aire-agua, bomba de calor, para calefacción y refrigeración.</t>
  </si>
  <si>
    <r>
      <rPr>
        <sz val="8.25"/>
        <color rgb="FF000000"/>
        <rFont val="Arial"/>
        <family val="2"/>
      </rPr>
      <t xml:space="preserve">Unidad exterior bomba de calor reversible, aire-agua, para gas R-410A, con alimentación monofásica (230V/50Hz), potencia calorífica 4,03 kW, y con temperatura de bulbo seco del aire exterior 7°C y temperatura de salida del agua 45°C, potencia calorífica 4,4 kW, y con temperatura de bulbo seco del aire exterior 7°C y temperatura de salida del agua 35°C, potencia frigorífica 4,2 kW, y con temperatura de bulbo seco del aire exterior 35°C y temperatura de salida del agua 7°C, potencia frigorífica 3,9 kW, y con temperatura de bulbo seco del aire exterior 35°C y temperatura de salida del agua 18°C, dimensiones 735x1085x350 mm, peso 76 kg. Incluso elementos antivibratorios de suelo.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</si>
  <si>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</si>
  <si>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</si>
  <si>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</si>
  <si>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</si>
  <si>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</si>
  <si>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</si>
  <si>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</si>
  <si>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mt42dai340a</t>
  </si>
  <si>
    <t xml:space="preserve">Ud</t>
  </si>
  <si>
    <t xml:space="preserve">Unidad exterior bomba de calor reversible, aire-agua, para gas R-410A, con alimentación monofásica (230V/50Hz), potencia calorífica 4,03 kW, y con temperatura de bulbo seco del aire exterior 7°C y temperatura de salida del agua 45°C, potencia calorífica 4,4 kW, y con temperatura de bulbo seco del aire exterior 7°C y temperatura de salida del agua 35°C, potencia frigorífica 4,2 kW, y con temperatura de bulbo seco del aire exterior 35°C y temperatura de salida del agua 7°C, potencia frigorífica 3,9 kW, y con temperatura de bulbo seco del aire exterior 35°C y temperatura de salida del agua 18°C, dimensiones 735x1085x350 mm, peso 76 kg.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</si>
  <si>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</si>
  <si>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</si>
  <si>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</si>
  <si>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</si>
  <si>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</si>
  <si>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</si>
  <si>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</si>
  <si>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</si>
  <si>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</si>
  <si>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</si>
  <si>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</si>
  <si>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</si>
  <si>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</si>
  <si>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</si>
  <si>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</si>
  <si>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</si>
  <si>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</si>
  <si>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</si>
  <si>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$ 2.002.735,55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</si>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</sst>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3028836.370000</v>
      </c>
      <c r="G10" s="12">
        <f ca="1">ROUND(INDIRECT(ADDRESS(ROW()+(0), COLUMN()+(-2), 1))*INDIRECT(ADDRESS(ROW()+(0), COLUMN()+(-1), 1)), 2)</f>
        <v>3028836.370000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1.000000</v>
      </c>
      <c r="F11" s="12">
        <v>7092.460000</v>
      </c>
      <c r="G11" s="12">
        <f ca="1">ROUND(INDIRECT(ADDRESS(ROW()+(0), COLUMN()+(-2), 1))*INDIRECT(ADDRESS(ROW()+(0), COLUMN()+(-1), 1)), 2)</f>
        <v>7092.460000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2.000000</v>
      </c>
      <c r="F12" s="14">
        <v>6371.310000</v>
      </c>
      <c r="G12" s="14">
        <f ca="1">ROUND(INDIRECT(ADDRESS(ROW()+(0), COLUMN()+(-2), 1))*INDIRECT(ADDRESS(ROW()+(0), COLUMN()+(-1), 1)), 2)</f>
        <v>12742.620000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3048671.450000</v>
      </c>
    </row>
    <row r="14" spans="1:7" ht="13.50" thickBot="1" customHeight="1">
      <c r="A14" s="15">
        <v>2.000000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1.987000</v>
      </c>
      <c r="F15" s="12">
        <v>5628.660000</v>
      </c>
      <c r="G15" s="12">
        <f ca="1">ROUND(INDIRECT(ADDRESS(ROW()+(0), COLUMN()+(-2), 1))*INDIRECT(ADDRESS(ROW()+(0), COLUMN()+(-1), 1)), 2)</f>
        <v>11184.150000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1.987000</v>
      </c>
      <c r="F16" s="14">
        <v>4056.560000</v>
      </c>
      <c r="G16" s="14">
        <f ca="1">ROUND(INDIRECT(ADDRESS(ROW()+(0), COLUMN()+(-2), 1))*INDIRECT(ADDRESS(ROW()+(0), COLUMN()+(-1), 1)), 2)</f>
        <v>8060.380000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19244.530000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2.000000</v>
      </c>
      <c r="F19" s="14">
        <f ca="1">ROUND(SUM(INDIRECT(ADDRESS(ROW()+(-2), COLUMN()+(1), 1)),INDIRECT(ADDRESS(ROW()+(-6), COLUMN()+(1), 1))), 2)</f>
        <v>3067915.980000</v>
      </c>
      <c r="G19" s="14">
        <f ca="1">ROUND(INDIRECT(ADDRESS(ROW()+(0), COLUMN()+(-2), 1))*INDIRECT(ADDRESS(ROW()+(0), COLUMN()+(-1), 1))/100, 2)</f>
        <v>61358.320000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3129274.300000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