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<sst xmlns="http://schemas.openxmlformats.org/spreadsheetml/2006/main" count="47" uniqueCount="47">
  <si>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</si>
  <si>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</si>
  <si>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</si>
  <si>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</si>
  <si>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16,8 kW, COP 5,4, potencia frigorífica nominal 18,1 kW, EER 5, presión sonora 42 dBA, dimensiones 1183x595x600 mm, peso 168 kg, alimentación trifásica a 400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</si>
  <si>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</si>
  <si>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</si>
  <si>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</si>
  <si>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</si>
  <si>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</si>
  <si>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</si>
  <si>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</si>
  <si>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mt42vai053pb</t>
  </si>
  <si>
    <t xml:space="preserve">Ud</t>
  </si>
  <si>
    <t xml:space="preserve">Bomba de calor reversible agua-agua, clase de eficiencia energética A+++, potencia calorífica nominal 16,8 kW, COP 5,4, potencia frigorífica nominal 18,1 kW, EER 5, presión sonora 42 dBA, dimensiones 1183x595x600 mm, peso 168 kg, alimentación trifásica a 400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</si>
  <si>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mt42eco100aa</t>
  </si>
  <si>
    <t xml:space="preserve">Ud</t>
  </si>
  <si>
    <t xml:space="preserve">Interacumulador de A.C.S. de acero inoxidable AISI 316, de 200 litros de capacidad, clase de eficiencia energética B, de 520 mm de diámetro exterior, 1505 mm de altura total, 8 bar de presión de trabajo, con serpentín espiral corrugado flexible de 2,3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</si>
  <si>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</si>
  <si>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</si>
  <si>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</si>
  <si>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</si>
  <si>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</si>
  <si>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</si>
  <si>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</si>
  <si>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</si>
  <si>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</si>
  <si>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</si>
  <si>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</si>
  <si>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</si>
  <si>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</si>
  <si>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</si>
  <si>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</si>
  <si>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</si>
  <si>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</si>
  <si>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</si>
  <si>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</si>
  <si>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</si>
  <si>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</si>
  <si>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</si>
  <si>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</si>
  <si>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</si>
  <si>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</si>
  <si>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</si>
  <si>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</si>
  <si>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$ 13.621.000,94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</si>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</sst>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09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1.8859e+007</v>
      </c>
      <c r="H10" s="12">
        <f ca="1">ROUND(INDIRECT(ADDRESS(ROW()+(0), COLUMN()+(-2), 1))*INDIRECT(ADDRESS(ROW()+(0), COLUMN()+(-1), 1)), 2)</f>
        <v>1.8859e+007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1.60478e+006</v>
      </c>
      <c r="H11" s="12">
        <f ca="1">ROUND(INDIRECT(ADDRESS(ROW()+(0), COLUMN()+(-2), 1))*INDIRECT(ADDRESS(ROW()+(0), COLUMN()+(-1), 1)), 2)</f>
        <v>1.60478e+006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12904.5</v>
      </c>
      <c r="H12" s="12">
        <f ca="1">ROUND(INDIRECT(ADDRESS(ROW()+(0), COLUMN()+(-2), 1))*INDIRECT(ADDRESS(ROW()+(0), COLUMN()+(-1), 1)), 2)</f>
        <v>12904.5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25691.6</v>
      </c>
      <c r="H13" s="12">
        <f ca="1">ROUND(INDIRECT(ADDRESS(ROW()+(0), COLUMN()+(-2), 1))*INDIRECT(ADDRESS(ROW()+(0), COLUMN()+(-1), 1)), 2)</f>
        <v>102766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62959.6</v>
      </c>
      <c r="H14" s="12">
        <f ca="1">ROUND(INDIRECT(ADDRESS(ROW()+(0), COLUMN()+(-2), 1))*INDIRECT(ADDRESS(ROW()+(0), COLUMN()+(-1), 1)), 2)</f>
        <v>62959.6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8400.81</v>
      </c>
      <c r="H15" s="12">
        <f ca="1">ROUND(INDIRECT(ADDRESS(ROW()+(0), COLUMN()+(-2), 1))*INDIRECT(ADDRESS(ROW()+(0), COLUMN()+(-1), 1)), 2)</f>
        <v>16801.6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11598.9</v>
      </c>
      <c r="H16" s="14">
        <f ca="1">ROUND(INDIRECT(ADDRESS(ROW()+(0), COLUMN()+(-2), 1))*INDIRECT(ADDRESS(ROW()+(0), COLUMN()+(-1), 1)), 2)</f>
        <v>46395.5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2.07056e+007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11.141</v>
      </c>
      <c r="G19" s="12">
        <v>8316.64</v>
      </c>
      <c r="H19" s="12">
        <f ca="1">ROUND(INDIRECT(ADDRESS(ROW()+(0), COLUMN()+(-2), 1))*INDIRECT(ADDRESS(ROW()+(0), COLUMN()+(-1), 1)), 2)</f>
        <v>92655.7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11.141</v>
      </c>
      <c r="G20" s="14">
        <v>6039.43</v>
      </c>
      <c r="H20" s="14">
        <f ca="1">ROUND(INDIRECT(ADDRESS(ROW()+(0), COLUMN()+(-2), 1))*INDIRECT(ADDRESS(ROW()+(0), COLUMN()+(-1), 1)), 2)</f>
        <v>67285.3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159941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2.08655e+007</v>
      </c>
      <c r="H23" s="14">
        <f ca="1">ROUND(INDIRECT(ADDRESS(ROW()+(0), COLUMN()+(-2), 1))*INDIRECT(ADDRESS(ROW()+(0), COLUMN()+(-1), 1))/100, 2)</f>
        <v>417310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2.12828e+007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