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<sst xmlns="http://schemas.openxmlformats.org/spreadsheetml/2006/main" count="26" uniqueCount="26">
  <si>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</si>
  <si>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ICP530</t>
  </si>
  <si>
    <t xml:space="preserve">Ud</t>
  </si>
  <si>
    <t xml:space="preserve">Control centralizado.</t>
  </si>
  <si>
    <r>
      <rPr>
        <b/>
        <sz val="7.80"/>
        <color rgb="FF000000"/>
        <rFont val="A"/>
        <family val="2"/>
      </rPr>
      <t xml:space="preserve">Interfaz de integración con BMS, con protocolo de comunicación LonWorks, para control e integración de sistema VRF en el sistema de gestión del edificio, para 64 unidades interiores de aire acondicionado conectadas a una red TCC-Link, modelo TCB-IFLN642TLE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</si>
  <si>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</si>
  <si>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</si>
  <si>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</si>
  <si>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</si>
  <si>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</si>
  <si>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</si>
  <si>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mt42tsb700a</t>
  </si>
  <si>
    <t xml:space="preserve">Ud</t>
  </si>
  <si>
    <t xml:space="preserve">Interfaz de integración con BMS, con protocolo de comunicación LonWorks, para control e integración de sistema VRF en el sistema de gestión del edificio, para 64 unidades interiores de aire acondicionado conectadas a una red TCC-Link, modelo TCB-IFLN642TLE "TOSHIBA", con control de arranque y parada, gestión central y local, ajuste de temperatura y modo de funcionamiento (refrigeración, calefacción o ventilación).</t>
  </si>
  <si>
    <t xml:space="preserve">mo004</t>
  </si>
  <si>
    <t xml:space="preserve">h</t>
  </si>
  <si>
    <t xml:space="preserve">Maestro 1ª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</si>
  <si>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</si>
  <si>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</si>
  <si>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</si>
  <si>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</si>
  <si>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</si>
  <si>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</si>
  <si>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</si>
  <si>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$ 470.903,60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</si>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</sst>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95" customWidth="1"/>
    <col min="4" max="4" width="21.71" customWidth="1"/>
    <col min="5" max="5" width="29.29" customWidth="1"/>
    <col min="6" max="6" width="12.09" customWidth="1"/>
    <col min="7" max="7" width="3.06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1272092.870000</v>
      </c>
      <c r="J8" s="16"/>
      <c r="K8" s="16">
        <f ca="1">ROUND(INDIRECT(ADDRESS(ROW()+(0), COLUMN()+(-4), 1))*INDIRECT(ADDRESS(ROW()+(0), COLUMN()+(-2), 1)), 2)</f>
        <v>1272092.870000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1.161000</v>
      </c>
      <c r="H9" s="19"/>
      <c r="I9" s="20">
        <v>4387.570000</v>
      </c>
      <c r="J9" s="20"/>
      <c r="K9" s="20">
        <f ca="1">ROUND(INDIRECT(ADDRESS(ROW()+(0), COLUMN()+(-4), 1))*INDIRECT(ADDRESS(ROW()+(0), COLUMN()+(-2), 1)), 2)</f>
        <v>5093.970000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1.161000</v>
      </c>
      <c r="H10" s="23"/>
      <c r="I10" s="24">
        <v>2973.060000</v>
      </c>
      <c r="J10" s="24"/>
      <c r="K10" s="24">
        <f ca="1">ROUND(INDIRECT(ADDRESS(ROW()+(0), COLUMN()+(-4), 1))*INDIRECT(ADDRESS(ROW()+(0), COLUMN()+(-2), 1)), 2)</f>
        <v>3451.720000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1280638.560000</v>
      </c>
      <c r="J11" s="16"/>
      <c r="K11" s="16">
        <f ca="1">ROUND(INDIRECT(ADDRESS(ROW()+(0), COLUMN()+(-4), 1))*INDIRECT(ADDRESS(ROW()+(0), COLUMN()+(-2), 1))/100, 2)</f>
        <v>25612.770000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1306251.330000</v>
      </c>
      <c r="J12" s="24"/>
      <c r="K12" s="24">
        <f ca="1">ROUND(INDIRECT(ADDRESS(ROW()+(0), COLUMN()+(-4), 1))*INDIRECT(ADDRESS(ROW()+(0), COLUMN()+(-2), 1))/100, 2)</f>
        <v>39187.540000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1345438.870000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