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<sst xmlns="http://schemas.openxmlformats.org/spreadsheetml/2006/main" count="26" uniqueCount="26">
  <si>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</si>
  <si>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ICP530</t>
  </si>
  <si>
    <t xml:space="preserve">Ud</t>
  </si>
  <si>
    <t xml:space="preserve">Control centralizado.</t>
  </si>
  <si>
    <r>
      <rPr>
        <b/>
        <sz val="7.80"/>
        <color rgb="FF000000"/>
        <rFont val="A"/>
        <family val="2"/>
      </rPr>
  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</si>
  <si>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</si>
  <si>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</si>
  <si>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</si>
  <si>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</si>
  <si>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</si>
  <si>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</si>
  <si>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mt42tsb690a</t>
  </si>
  <si>
    <t xml:space="preserve">Ud</t>
  </si>
  <si>
    <t xml:space="preserve">Control remoto central Smart Manager Data Analyzer, con posibilidad de conexión a PC con navegador web, para control de hasta 128 unidades interiores de aire acondicionado conectadas a dos redes TCC-Link de 64 unidades cada una, para control de forma individual, global, por zonas (64 por cada red) y por grupos (64 por cada red), modelo BMS-SM1280ETLE "TOSHIBA", con monitorización de consumos mediante conexión a PC local, obtención de gráficos y generación de informes, calendario de programación con funciones avanzadas, conexión a interface con entradas y salidas digitales para alarmas de fuego, contactos de ventana y otros, ajustes avanzados de funcionamiento: restricciones de temperatura, modos de ahorro y control de pico de consumo.</t>
  </si>
  <si>
    <t xml:space="preserve">mo004</t>
  </si>
  <si>
    <t xml:space="preserve">h</t>
  </si>
  <si>
    <t xml:space="preserve">Maestro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</si>
  <si>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</si>
  <si>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</si>
  <si>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</si>
  <si>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</si>
  <si>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</si>
  <si>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</si>
  <si>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</si>
  <si>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$ 894.116,18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</si>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</sst>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95" customWidth="1"/>
    <col min="4" max="4" width="21.71" customWidth="1"/>
    <col min="5" max="5" width="29.29" customWidth="1"/>
    <col min="6" max="6" width="12.09" customWidth="1"/>
    <col min="7" max="7" width="3.06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2423034.030000</v>
      </c>
      <c r="J8" s="16"/>
      <c r="K8" s="16">
        <f ca="1">ROUND(INDIRECT(ADDRESS(ROW()+(0), COLUMN()+(-4), 1))*INDIRECT(ADDRESS(ROW()+(0), COLUMN()+(-2), 1)), 2)</f>
        <v>2423034.030000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1.161000</v>
      </c>
      <c r="H9" s="19"/>
      <c r="I9" s="20">
        <v>4387.570000</v>
      </c>
      <c r="J9" s="20"/>
      <c r="K9" s="20">
        <f ca="1">ROUND(INDIRECT(ADDRESS(ROW()+(0), COLUMN()+(-4), 1))*INDIRECT(ADDRESS(ROW()+(0), COLUMN()+(-2), 1)), 2)</f>
        <v>5093.970000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1.161000</v>
      </c>
      <c r="H10" s="23"/>
      <c r="I10" s="24">
        <v>2973.060000</v>
      </c>
      <c r="J10" s="24"/>
      <c r="K10" s="24">
        <f ca="1">ROUND(INDIRECT(ADDRESS(ROW()+(0), COLUMN()+(-4), 1))*INDIRECT(ADDRESS(ROW()+(0), COLUMN()+(-2), 1)), 2)</f>
        <v>3451.720000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2431579.720000</v>
      </c>
      <c r="J11" s="16"/>
      <c r="K11" s="16">
        <f ca="1">ROUND(INDIRECT(ADDRESS(ROW()+(0), COLUMN()+(-4), 1))*INDIRECT(ADDRESS(ROW()+(0), COLUMN()+(-2), 1))/100, 2)</f>
        <v>48631.590000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2480211.310000</v>
      </c>
      <c r="J12" s="24"/>
      <c r="K12" s="24">
        <f ca="1">ROUND(INDIRECT(ADDRESS(ROW()+(0), COLUMN()+(-4), 1))*INDIRECT(ADDRESS(ROW()+(0), COLUMN()+(-2), 1))/100, 2)</f>
        <v>74406.340000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2554617.650000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