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<sst xmlns="http://schemas.openxmlformats.org/spreadsheetml/2006/main" count="26" uniqueCount="26">
  <si>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</si>
  <si>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ICP530</t>
  </si>
  <si>
    <t xml:space="preserve">Ud</t>
  </si>
  <si>
    <t xml:space="preserve">Control centralizado.</t>
  </si>
  <si>
    <r>
      <rPr>
        <b/>
        <sz val="7.80"/>
        <color rgb="FF000000"/>
        <rFont val="A"/>
        <family val="2"/>
      </rPr>
      <t xml:space="preserve">Control remoto central, para control de hasta 64 unidades interiores de aire acondicionado conectadas a una red TCC-Link, de forma individual, global, por zonas (4) y por grupos (16 por zona), modelo TCB-SC642TLE2 "TOSHIBA"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</si>
  <si>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</si>
  <si>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</si>
  <si>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</si>
  <si>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</si>
  <si>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</si>
  <si>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</si>
  <si>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mt42tsb660a</t>
  </si>
  <si>
    <t xml:space="preserve">Ud</t>
  </si>
  <si>
    <t xml:space="preserve">Control remoto central, para control de hasta 64 unidades interiores de aire acondicionado conectadas a una red TCC-Link, de forma individual, global, por zonas (4) y por grupos (16 por zona), modelo TCB-SC642TLE2 "TOSHIBA", con dos modos de selección de control: central/remoto, posibilidad de habilitar el mando individual en cualquiera de las zonas o en todas ellas, restricción de niveles de libertad al mando individual desde el central, control de un ventilador externo a través de la unidad interior y utilizable con otro control remoto central (hasta 10 en un solo circuito).</t>
  </si>
  <si>
    <t xml:space="preserve">mo004</t>
  </si>
  <si>
    <t xml:space="preserve">h</t>
  </si>
  <si>
    <t xml:space="preserve">Maestro 1ª instalador de climatización.</t>
  </si>
  <si>
    <t xml:space="preserve">mo102</t>
  </si>
  <si>
    <t xml:space="preserve">h</t>
  </si>
  <si>
    <t xml:space="preserve">Ayudante instalador de climatización.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</si>
  <si>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</si>
  <si>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</si>
  <si>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</si>
  <si>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</si>
  <si>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$ 314.983,18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</si>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</sst>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3.35" customWidth="1"/>
    <col min="4" max="4" width="20.11" customWidth="1"/>
    <col min="5" max="5" width="37.59" customWidth="1"/>
    <col min="6" max="6" width="6.99" customWidth="1"/>
    <col min="7" max="7" width="6.56" customWidth="1"/>
    <col min="8" max="8" width="13.26" customWidth="1"/>
    <col min="9" max="9" width="13.2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</row>
    <row r="4" spans="1:9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8"/>
    </row>
    <row r="7" spans="1:9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 t="s">
        <v>10</v>
      </c>
    </row>
    <row r="8" spans="1:9" ht="79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6">
        <v>848061.920000</v>
      </c>
      <c r="I8" s="16">
        <f ca="1">ROUND(INDIRECT(ADDRESS(ROW()+(0), COLUMN()+(-2), 1))*INDIRECT(ADDRESS(ROW()+(0), COLUMN()+(-1), 1)), 2)</f>
        <v>848061.920000</v>
      </c>
    </row>
    <row r="9" spans="1:9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1.161000</v>
      </c>
      <c r="H9" s="20">
        <v>4387.570000</v>
      </c>
      <c r="I9" s="20">
        <f ca="1">ROUND(INDIRECT(ADDRESS(ROW()+(0), COLUMN()+(-2), 1))*INDIRECT(ADDRESS(ROW()+(0), COLUMN()+(-1), 1)), 2)</f>
        <v>5093.970000</v>
      </c>
    </row>
    <row r="10" spans="1:9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1.161000</v>
      </c>
      <c r="H10" s="24">
        <v>2973.060000</v>
      </c>
      <c r="I10" s="24">
        <f ca="1">ROUND(INDIRECT(ADDRESS(ROW()+(0), COLUMN()+(-2), 1))*INDIRECT(ADDRESS(ROW()+(0), COLUMN()+(-1), 1)), 2)</f>
        <v>3451.720000</v>
      </c>
    </row>
    <row r="11" spans="1:9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6">
        <f ca="1">ROUND(SUM(INDIRECT(ADDRESS(ROW()+(-1), COLUMN()+(1), 1)),INDIRECT(ADDRESS(ROW()+(-2), COLUMN()+(1), 1)),INDIRECT(ADDRESS(ROW()+(-3), COLUMN()+(1), 1))), 2)</f>
        <v>856607.610000</v>
      </c>
      <c r="I11" s="16">
        <f ca="1">ROUND(INDIRECT(ADDRESS(ROW()+(0), COLUMN()+(-2), 1))*INDIRECT(ADDRESS(ROW()+(0), COLUMN()+(-1), 1))/100, 2)</f>
        <v>17132.150000</v>
      </c>
    </row>
    <row r="12" spans="1:9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4">
        <f ca="1">ROUND(SUM(INDIRECT(ADDRESS(ROW()+(-1), COLUMN()+(1), 1)),INDIRECT(ADDRESS(ROW()+(-2), COLUMN()+(1), 1)),INDIRECT(ADDRESS(ROW()+(-3), COLUMN()+(1), 1)),INDIRECT(ADDRESS(ROW()+(-4), COLUMN()+(1), 1))), 2)</f>
        <v>873739.760000</v>
      </c>
      <c r="I12" s="24">
        <f ca="1">ROUND(INDIRECT(ADDRESS(ROW()+(0), COLUMN()+(-2), 1))*INDIRECT(ADDRESS(ROW()+(0), COLUMN()+(-1), 1))/100, 2)</f>
        <v>26212.190000</v>
      </c>
    </row>
    <row r="13" spans="1:9" ht="12.00" thickBot="1" customHeight="1">
      <c r="A13" s="6" t="s">
        <v>24</v>
      </c>
      <c r="B13" s="7"/>
      <c r="C13" s="7"/>
      <c r="D13" s="7"/>
      <c r="E13" s="7"/>
      <c r="F13" s="7"/>
      <c r="G13" s="25"/>
      <c r="H13" s="6" t="s">
        <v>25</v>
      </c>
      <c r="I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899951.950000</v>
      </c>
    </row>
  </sheetData>
  <mergeCells count="11">
    <mergeCell ref="A1:I1"/>
    <mergeCell ref="A3:C3"/>
    <mergeCell ref="F3:G3"/>
    <mergeCell ref="A4:I4"/>
    <mergeCell ref="C7:F7"/>
    <mergeCell ref="C8:F8"/>
    <mergeCell ref="C9:F9"/>
    <mergeCell ref="C10:F10"/>
    <mergeCell ref="C11:F11"/>
    <mergeCell ref="C12:F12"/>
    <mergeCell ref="A13:F13"/>
  </mergeCells>
  <pageMargins left="0.620079" right="0.472441" top="0.472441" bottom="0.472441" header="0.0" footer="0.0"/>
  <pageSetup paperSize="9" orientation="portrait"/>
  <rowBreaks count="0" manualBreakCount="0">
    </rowBreaks>
</worksheet>
</file>