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<sst xmlns="http://schemas.openxmlformats.org/spreadsheetml/2006/main" count="29" uniqueCount="29">
  <si>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</si>
  <si>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ICP110</t>
  </si>
  <si>
    <t xml:space="preserve">Ud</t>
  </si>
  <si>
    <t xml:space="preserve">Unidad interior de aire acondicionado con distribución por ducto rectangular.</t>
  </si>
  <si>
    <r>
      <rPr>
        <b/>
        <sz val="7.80"/>
        <color rgb="FF000000"/>
        <rFont val="A"/>
        <family val="2"/>
      </rPr>
      <t xml:space="preserve">Unidad interior de aire acondicionado, con distribución por ducto rectangular, sistema VRF, para gas R-410A, alimentación monofásica (230V/50Hz), modelo MMD-AP0076BHP-E "TOSHIBA", potencia frigorífica nominal 2,2 kW, potencia calorífica nominal 2,5 kW, con control remoto inalámbrico, modelo TCB-AX32E2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</si>
  <si>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</si>
  <si>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</si>
  <si>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</si>
  <si>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</si>
  <si>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</si>
  <si>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</si>
  <si>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mt42tsb140a</t>
  </si>
  <si>
    <t xml:space="preserve">Ud</t>
  </si>
  <si>
    <t xml:space="preserve">Unidad interior de aire acondicionado, con distribución por ducto rectangular, sistema VRF, para gas R-410A, alimentación monofásica (230V/50Hz), modelo MMD-AP0076BHP-E "TOSHIBA", potencia frigorífica nominal 2,2 kW (temperatura de bulbo húmedo del aire interior 19°C, temperatura de bulbo seco del aire exterior 35°C), potencia calorífica nominal 2,5 kW (temperatura de bulbo seco del aire interior 20°C, temperatura de bulbo húmedo del aire exterior 6°C), presión sonora a velocidad baja 23 dBA, caudal de aire a velocidad alta 540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</si>
  <si>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mt42tsb600a</t>
  </si>
  <si>
    <t xml:space="preserve">Ud</t>
  </si>
  <si>
    <t xml:space="preserve">Control remoto inalámbrico, modelo TCB-AX32E2 "TOSHIBA", formado por mando por infrarrojos y receptor para instalación en la unidad interior de aire acondicionado.</t>
  </si>
  <si>
    <t xml:space="preserve">mo004</t>
  </si>
  <si>
    <t xml:space="preserve">h</t>
  </si>
  <si>
    <t xml:space="preserve">Maestro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</si>
  <si>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</si>
  <si>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</si>
  <si>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</si>
  <si>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</si>
  <si>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</si>
  <si>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</si>
  <si>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</si>
  <si>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$ 361.516,93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</si>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</sst>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42" customWidth="1"/>
    <col min="5" max="5" width="30.60" customWidth="1"/>
    <col min="6" max="6" width="11.37" customWidth="1"/>
    <col min="7" max="7" width="3.50" customWidth="1"/>
    <col min="8" max="8" width="2.91"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998290.020000</v>
      </c>
      <c r="J8" s="16"/>
      <c r="K8" s="16">
        <f ca="1">ROUND(INDIRECT(ADDRESS(ROW()+(0), COLUMN()+(-4), 1))*INDIRECT(ADDRESS(ROW()+(0), COLUMN()+(-2), 1)), 2)</f>
        <v>998290.020000</v>
      </c>
    </row>
    <row r="9" spans="1:11" ht="31.20" thickBot="1" customHeight="1">
      <c r="A9" s="17" t="s">
        <v>14</v>
      </c>
      <c r="B9" s="18" t="s">
        <v>15</v>
      </c>
      <c r="C9" s="17" t="s">
        <v>16</v>
      </c>
      <c r="D9" s="17"/>
      <c r="E9" s="17"/>
      <c r="F9" s="17"/>
      <c r="G9" s="19">
        <v>1.000000</v>
      </c>
      <c r="H9" s="19"/>
      <c r="I9" s="20">
        <v>222111.450000</v>
      </c>
      <c r="J9" s="20"/>
      <c r="K9" s="20">
        <f ca="1">ROUND(INDIRECT(ADDRESS(ROW()+(0), COLUMN()+(-4), 1))*INDIRECT(ADDRESS(ROW()+(0), COLUMN()+(-2), 1)), 2)</f>
        <v>222111.450000</v>
      </c>
    </row>
    <row r="10" spans="1:11" ht="12.00" thickBot="1" customHeight="1">
      <c r="A10" s="17" t="s">
        <v>17</v>
      </c>
      <c r="B10" s="18" t="s">
        <v>18</v>
      </c>
      <c r="C10" s="17" t="s">
        <v>19</v>
      </c>
      <c r="D10" s="17"/>
      <c r="E10" s="17"/>
      <c r="F10" s="17"/>
      <c r="G10" s="19">
        <v>1.161000</v>
      </c>
      <c r="H10" s="19"/>
      <c r="I10" s="20">
        <v>4387.570000</v>
      </c>
      <c r="J10" s="20"/>
      <c r="K10" s="20">
        <f ca="1">ROUND(INDIRECT(ADDRESS(ROW()+(0), COLUMN()+(-4), 1))*INDIRECT(ADDRESS(ROW()+(0), COLUMN()+(-2), 1)), 2)</f>
        <v>5093.970000</v>
      </c>
    </row>
    <row r="11" spans="1:11" ht="12.00" thickBot="1" customHeight="1">
      <c r="A11" s="17" t="s">
        <v>20</v>
      </c>
      <c r="B11" s="21" t="s">
        <v>21</v>
      </c>
      <c r="C11" s="22" t="s">
        <v>22</v>
      </c>
      <c r="D11" s="22"/>
      <c r="E11" s="22"/>
      <c r="F11" s="22"/>
      <c r="G11" s="23">
        <v>1.161000</v>
      </c>
      <c r="H11" s="23"/>
      <c r="I11" s="24">
        <v>2973.060000</v>
      </c>
      <c r="J11" s="24"/>
      <c r="K11" s="24">
        <f ca="1">ROUND(INDIRECT(ADDRESS(ROW()+(0), COLUMN()+(-4), 1))*INDIRECT(ADDRESS(ROW()+(0), COLUMN()+(-2), 1)), 2)</f>
        <v>3451.720000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1228947.160000</v>
      </c>
      <c r="J12" s="16"/>
      <c r="K12" s="16">
        <f ca="1">ROUND(INDIRECT(ADDRESS(ROW()+(0), COLUMN()+(-4), 1))*INDIRECT(ADDRESS(ROW()+(0), COLUMN()+(-2), 1))/100, 2)</f>
        <v>24578.940000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1253526.100000</v>
      </c>
      <c r="J13" s="24"/>
      <c r="K13" s="24">
        <f ca="1">ROUND(INDIRECT(ADDRESS(ROW()+(0), COLUMN()+(-4), 1))*INDIRECT(ADDRESS(ROW()+(0), COLUMN()+(-2), 1))/100, 2)</f>
        <v>37605.780000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1291131.880000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