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<sst xmlns="http://schemas.openxmlformats.org/spreadsheetml/2006/main" count="29" uniqueCount="29">
  <si>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</si>
  <si>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ICN016</t>
  </si>
  <si>
    <t xml:space="preserve">m</t>
  </si>
  <si>
    <t xml:space="preserve">Canalización de protección de cableado de unidad de aire acondicionado.</t>
  </si>
  <si>
    <r>
      <rPr>
        <sz val="8.25"/>
        <color rgb="FF000000"/>
        <rFont val="Arial"/>
        <family val="2"/>
      </rPr>
      <t xml:space="preserve">Canalización de protección de cableado, empotrada, formada por tubo de PVC flexible, corrugado, de 50 mm de diámetro nominal, con IP547.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</si>
  <si>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</si>
  <si>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</si>
  <si>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</si>
  <si>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</si>
  <si>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</si>
  <si>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</si>
  <si>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</si>
  <si>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mt35aia040f</t>
  </si>
  <si>
    <t xml:space="preserve">m</t>
  </si>
  <si>
    <t xml:space="preserve">Tubo curvable de PVC, transversalmente elástico, corrugado, de color gris, de 50 mm de diámetro nominal, para canalización empotrada en obra de albañilería (suelos, paredes y techos). Resistencia a la compresión 750 N, resistencia al impacto 2 julios, temperatura de trabajo -5°C hasta 60°C, con grado de protección IP547, propiedades eléctricas: aislante, no propagador de la llama.</t>
  </si>
  <si>
    <t xml:space="preserve">Subtotal materiales:</t>
  </si>
  <si>
    <t xml:space="preserve">Mano de obra</t>
  </si>
  <si>
    <t xml:space="preserve">mo003</t>
  </si>
  <si>
    <t xml:space="preserve">h</t>
  </si>
  <si>
    <t xml:space="preserve">Maestro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</si>
  <si>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</si>
  <si>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</si>
  <si>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</si>
  <si>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</si>
  <si>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</si>
  <si>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</si>
  <si>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</si>
  <si>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$ 223,91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</si>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</sst>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91" customWidth="1"/>
    <col min="3" max="3" width="1.70" customWidth="1"/>
    <col min="4" max="4" width="5.95" customWidth="1"/>
    <col min="5" max="5" width="73.95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3666.6</v>
      </c>
      <c r="H10" s="14">
        <f ca="1">ROUND(INDIRECT(ADDRESS(ROW()+(0), COLUMN()+(-2), 1))*INDIRECT(ADDRESS(ROW()+(0), COLUMN()+(-1), 1)), 2)</f>
        <v>3666.6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3666.6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0.049</v>
      </c>
      <c r="G13" s="13">
        <v>8556.75</v>
      </c>
      <c r="H13" s="13">
        <f ca="1">ROUND(INDIRECT(ADDRESS(ROW()+(0), COLUMN()+(-2), 1))*INDIRECT(ADDRESS(ROW()+(0), COLUMN()+(-1), 1)), 2)</f>
        <v>419.28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0.049</v>
      </c>
      <c r="G14" s="14">
        <v>6212.96</v>
      </c>
      <c r="H14" s="14">
        <f ca="1">ROUND(INDIRECT(ADDRESS(ROW()+(0), COLUMN()+(-2), 1))*INDIRECT(ADDRESS(ROW()+(0), COLUMN()+(-1), 1)), 2)</f>
        <v>304.44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723.72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4390.32</v>
      </c>
      <c r="H17" s="14">
        <f ca="1">ROUND(INDIRECT(ADDRESS(ROW()+(0), COLUMN()+(-2), 1))*INDIRECT(ADDRESS(ROW()+(0), COLUMN()+(-1), 1))/100, 2)</f>
        <v>87.81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4478.13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