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<sst xmlns="http://schemas.openxmlformats.org/spreadsheetml/2006/main" count="56" uniqueCount="56">
  <si>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</si>
  <si>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ICG145</t>
  </si>
  <si>
    <t xml:space="preserve">Ud</t>
  </si>
  <si>
    <t xml:space="preserve">Caldera a gas, colectiva, de baja temperatura, de pie, de lámina de acero.</t>
  </si>
  <si>
    <r>
      <rPr>
        <sz val="8.25"/>
        <color rgb="FF000000"/>
        <rFont val="Arial"/>
        <family val="2"/>
      </rPr>
      <t xml:space="preserve">Caldera de pie, de baja temperatura, con cuerpo de lámina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 Incluso válvula de seguridad, purgadores, pirostato y desagüe a sumidero para el vaciado de la caldera y el drenaje de la válvula de seguridad, sin incluir el 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</si>
  <si>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</si>
  <si>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</si>
  <si>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</si>
  <si>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</si>
  <si>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</si>
  <si>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</si>
  <si>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</si>
  <si>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mt38cbu071ac</t>
  </si>
  <si>
    <t xml:space="preserve">Ud</t>
  </si>
  <si>
    <t xml:space="preserve">Caldera de pie, de baja temperatura, con cuerpo de lámina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</t>
  </si>
  <si>
    <t xml:space="preserve">mt38ccg110c</t>
  </si>
  <si>
    <t xml:space="preserve">Ud</t>
  </si>
  <si>
    <t xml:space="preserve">Quemador presurizado modulante para gas, de potencia máxima 120 kW, con encendido electrónico.</t>
  </si>
  <si>
    <t xml:space="preserve">mt35aia010a</t>
  </si>
  <si>
    <t xml:space="preserve">m</t>
  </si>
  <si>
    <t xml:space="preserve">Tubo curvable de PVC, corrugado, de color negro, de 16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</si>
  <si>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</si>
  <si>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</si>
  <si>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</si>
  <si>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</si>
  <si>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</si>
  <si>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</si>
  <si>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</si>
  <si>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</si>
  <si>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</si>
  <si>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</si>
  <si>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</si>
  <si>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</si>
  <si>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</si>
  <si>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</si>
  <si>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</si>
  <si>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</si>
  <si>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</si>
  <si>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</si>
  <si>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</si>
  <si>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</si>
  <si>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</si>
  <si>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</si>
  <si>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</si>
  <si>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</si>
  <si>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</si>
  <si>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</si>
  <si>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</si>
  <si>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</si>
  <si>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</si>
  <si>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</si>
  <si>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</si>
  <si>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</si>
  <si>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</si>
  <si>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$ 7.652.386,99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</si>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</sst>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15" customWidth="1"/>
    <col min="5" max="5" width="10.03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5.77087e+006</v>
      </c>
      <c r="G10" s="12">
        <f ca="1">ROUND(INDIRECT(ADDRESS(ROW()+(0), COLUMN()+(-2), 1))*INDIRECT(ADDRESS(ROW()+(0), COLUMN()+(-1), 1)), 2)</f>
        <v>5.77087e+006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1.75408e+006</v>
      </c>
      <c r="G11" s="12">
        <f ca="1">ROUND(INDIRECT(ADDRESS(ROW()+(0), COLUMN()+(-2), 1))*INDIRECT(ADDRESS(ROW()+(0), COLUMN()+(-1), 1)), 2)</f>
        <v>1.75408e+006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417.14</v>
      </c>
      <c r="G12" s="12">
        <f ca="1">ROUND(INDIRECT(ADDRESS(ROW()+(0), COLUMN()+(-2), 1))*INDIRECT(ADDRESS(ROW()+(0), COLUMN()+(-1), 1)), 2)</f>
        <v>4171.4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463.98</v>
      </c>
      <c r="G13" s="12">
        <f ca="1">ROUND(INDIRECT(ADDRESS(ROW()+(0), COLUMN()+(-2), 1))*INDIRECT(ADDRESS(ROW()+(0), COLUMN()+(-1), 1)), 2)</f>
        <v>9279.6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3058.72</v>
      </c>
      <c r="G14" s="12">
        <f ca="1">ROUND(INDIRECT(ADDRESS(ROW()+(0), COLUMN()+(-2), 1))*INDIRECT(ADDRESS(ROW()+(0), COLUMN()+(-1), 1)), 2)</f>
        <v>3058.72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6050.35</v>
      </c>
      <c r="G15" s="12">
        <f ca="1">ROUND(INDIRECT(ADDRESS(ROW()+(0), COLUMN()+(-2), 1))*INDIRECT(ADDRESS(ROW()+(0), COLUMN()+(-1), 1)), 2)</f>
        <v>12100.7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79680.6</v>
      </c>
      <c r="G16" s="12">
        <f ca="1">ROUND(INDIRECT(ADDRESS(ROW()+(0), COLUMN()+(-2), 1))*INDIRECT(ADDRESS(ROW()+(0), COLUMN()+(-1), 1)), 2)</f>
        <v>79680.6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16975</v>
      </c>
      <c r="G17" s="12">
        <f ca="1">ROUND(INDIRECT(ADDRESS(ROW()+(0), COLUMN()+(-2), 1))*INDIRECT(ADDRESS(ROW()+(0), COLUMN()+(-1), 1)), 2)</f>
        <v>16975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169750</v>
      </c>
      <c r="G18" s="12">
        <f ca="1">ROUND(INDIRECT(ADDRESS(ROW()+(0), COLUMN()+(-2), 1))*INDIRECT(ADDRESS(ROW()+(0), COLUMN()+(-1), 1)), 2)</f>
        <v>169750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4">
        <v>1901.2</v>
      </c>
      <c r="G19" s="14">
        <f ca="1">ROUND(INDIRECT(ADDRESS(ROW()+(0), COLUMN()+(-2), 1))*INDIRECT(ADDRESS(ROW()+(0), COLUMN()+(-1), 1)), 2)</f>
        <v>1901.2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7.82187e+006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5.1</v>
      </c>
      <c r="F22" s="12">
        <v>8556.75</v>
      </c>
      <c r="G22" s="12">
        <f ca="1">ROUND(INDIRECT(ADDRESS(ROW()+(0), COLUMN()+(-2), 1))*INDIRECT(ADDRESS(ROW()+(0), COLUMN()+(-1), 1)), 2)</f>
        <v>43639.4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5.1</v>
      </c>
      <c r="F23" s="14">
        <v>6212.96</v>
      </c>
      <c r="G23" s="14">
        <f ca="1">ROUND(INDIRECT(ADDRESS(ROW()+(0), COLUMN()+(-2), 1))*INDIRECT(ADDRESS(ROW()+(0), COLUMN()+(-1), 1)), 2)</f>
        <v>31686.1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75325.5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7.8972e+006</v>
      </c>
      <c r="G26" s="14">
        <f ca="1">ROUND(INDIRECT(ADDRESS(ROW()+(0), COLUMN()+(-2), 1))*INDIRECT(ADDRESS(ROW()+(0), COLUMN()+(-1), 1))/100, 2)</f>
        <v>157944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8.05514e+006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