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<sst xmlns="http://schemas.openxmlformats.org/spreadsheetml/2006/main" count="35" uniqueCount="35">
  <si>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</si>
  <si>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ICG234</t>
  </si>
  <si>
    <t xml:space="preserve">Ud</t>
  </si>
  <si>
    <t xml:space="preserve">Caldera a gas,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</si>
  <si>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con cuerpo de acero inoxidable y quemador de premezcla de gas natural y propano con encendido electrónico, potencia útil (80/60°C) 185,9 kW, potencia útil (50/30°C) 200 kW, rendimiento útil (80/60°C) 97,32%, rendimiento útil (50/30°C) 104,2%, rendimiento útil (50/30°C) al 30% de la carga 109,1%, peso 212 kg, emisión de NOx clase 6, regulación con salidas para 3 circuitos directos de calefacción y A.C.S.,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y desagüe a sumidero para el vaciado de la caldera y el drenaje de la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</si>
  <si>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</si>
  <si>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</si>
  <si>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</si>
  <si>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</si>
  <si>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</si>
  <si>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</si>
  <si>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</si>
  <si>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mt38bax025g</t>
  </si>
  <si>
    <t xml:space="preserve">Ud</t>
  </si>
  <si>
    <t xml:space="preserve">Caldera de pie, de condensación, con cuerpo de acero inoxidable y quemador de premezcla de gas natural y propano con encendido electrónico, potencia útil (80/60°C) 185,9 kW, potencia útil (50/30°C) 200 kW, rendimiento útil (80/60°C) 97,32%, rendimiento útil (50/30°C) 104,2%, rendimiento útil (50/30°C) al 30% de la carga 109,1%, peso 212 kg, emisión de NOx clase 6, regulación con salidas para 3 circuitos directos de calefacción y A.C.S.,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</si>
  <si>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</si>
  <si>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</si>
  <si>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</si>
  <si>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</si>
  <si>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</si>
  <si>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</si>
  <si>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</si>
  <si>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</si>
  <si>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</si>
  <si>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</si>
  <si>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</si>
  <si>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</si>
  <si>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</si>
  <si>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</si>
  <si>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</si>
  <si>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</si>
  <si>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</si>
  <si>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</si>
  <si>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$ 12.964.107,15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</si>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</sst>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1.32868e+007</v>
      </c>
      <c r="G10" s="12">
        <f ca="1">ROUND(INDIRECT(ADDRESS(ROW()+(0), COLUMN()+(-2), 1))*INDIRECT(ADDRESS(ROW()+(0), COLUMN()+(-1), 1)), 2)</f>
        <v>1.32868e+007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16975</v>
      </c>
      <c r="G11" s="12">
        <f ca="1">ROUND(INDIRECT(ADDRESS(ROW()+(0), COLUMN()+(-2), 1))*INDIRECT(ADDRESS(ROW()+(0), COLUMN()+(-1), 1)), 2)</f>
        <v>16975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1901.2</v>
      </c>
      <c r="G12" s="14">
        <f ca="1">ROUND(INDIRECT(ADDRESS(ROW()+(0), COLUMN()+(-2), 1))*INDIRECT(ADDRESS(ROW()+(0), COLUMN()+(-1), 1)), 2)</f>
        <v>1901.2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1.33057e+007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4.952</v>
      </c>
      <c r="F15" s="12">
        <v>8556.75</v>
      </c>
      <c r="G15" s="12">
        <f ca="1">ROUND(INDIRECT(ADDRESS(ROW()+(0), COLUMN()+(-2), 1))*INDIRECT(ADDRESS(ROW()+(0), COLUMN()+(-1), 1)), 2)</f>
        <v>42373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4.952</v>
      </c>
      <c r="F16" s="14">
        <v>6212.96</v>
      </c>
      <c r="G16" s="14">
        <f ca="1">ROUND(INDIRECT(ADDRESS(ROW()+(0), COLUMN()+(-2), 1))*INDIRECT(ADDRESS(ROW()+(0), COLUMN()+(-1), 1)), 2)</f>
        <v>30766.6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73139.6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1.33789e+007</v>
      </c>
      <c r="G19" s="14">
        <f ca="1">ROUND(INDIRECT(ADDRESS(ROW()+(0), COLUMN()+(-2), 1))*INDIRECT(ADDRESS(ROW()+(0), COLUMN()+(-1), 1))/100, 2)</f>
        <v>267577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1.36464e+007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