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<sst xmlns="http://schemas.openxmlformats.org/spreadsheetml/2006/main" count="38" uniqueCount="38">
  <si>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</si>
  <si>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</si>
  <si>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</si>
  <si>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gasóleo,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</si>
  <si>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fierro gris GL 180 y quemador presurizado de gasóleo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l, kit de unión de caldera a gasóleo a circuito de calefacción, kit de seguridad para caldera a gasóleo, kit de unión de caldera a gasóleo a vaso de expansión.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</si>
  <si>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</si>
  <si>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</si>
  <si>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</si>
  <si>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</si>
  <si>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</si>
  <si>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</si>
  <si>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</si>
  <si>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mt38cqj110a</t>
  </si>
  <si>
    <t xml:space="preserve">Ud</t>
  </si>
  <si>
    <t xml:space="preserve">Caldera de pie, de condensación con recuperador de acero inoxidable, con cuerpo de fundición de fierro gris GL 180 y quemador presurizado de gasóleo de llama azul, eficiencia energética clase A, potencia de calefacción 22 kW, peso 192 kg, dimensiones 773x600x601 mm, cuadro de regulación y cronotermostato modulante con sonda de temperatura exterior, caudal másico de gas de escape 0,0089 kg/s, con contenido de CO2 14%, presión de impulsión disponible 30 Pa, contenido de agua 33 l.</t>
  </si>
  <si>
    <t xml:space="preserve">mt38cqj519a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</si>
  <si>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</si>
  <si>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</si>
  <si>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</si>
  <si>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</si>
  <si>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</si>
  <si>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</si>
  <si>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</si>
  <si>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</si>
  <si>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</si>
  <si>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</si>
  <si>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</si>
  <si>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</si>
  <si>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</si>
  <si>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</si>
  <si>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</si>
  <si>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</si>
  <si>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</si>
  <si>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</si>
  <si>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</si>
  <si>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</si>
  <si>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$ 4.981.746,76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</si>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</sst>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4.17627e+006</v>
      </c>
      <c r="G10" s="12">
        <f ca="1">ROUND(INDIRECT(ADDRESS(ROW()+(0), COLUMN()+(-2), 1))*INDIRECT(ADDRESS(ROW()+(0), COLUMN()+(-1), 1)), 2)</f>
        <v>4.17627e+006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104821</v>
      </c>
      <c r="G11" s="12">
        <f ca="1">ROUND(INDIRECT(ADDRESS(ROW()+(0), COLUMN()+(-2), 1))*INDIRECT(ADDRESS(ROW()+(0), COLUMN()+(-1), 1)), 2)</f>
        <v>104821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122475</v>
      </c>
      <c r="G12" s="12">
        <f ca="1">ROUND(INDIRECT(ADDRESS(ROW()+(0), COLUMN()+(-2), 1))*INDIRECT(ADDRESS(ROW()+(0), COLUMN()+(-1), 1)), 2)</f>
        <v>122475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1901.2</v>
      </c>
      <c r="G13" s="14">
        <f ca="1">ROUND(INDIRECT(ADDRESS(ROW()+(0), COLUMN()+(-2), 1))*INDIRECT(ADDRESS(ROW()+(0), COLUMN()+(-1), 1)), 2)</f>
        <v>1901.2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4.40547e+006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2.342</v>
      </c>
      <c r="F16" s="12">
        <v>8556.75</v>
      </c>
      <c r="G16" s="12">
        <f ca="1">ROUND(INDIRECT(ADDRESS(ROW()+(0), COLUMN()+(-2), 1))*INDIRECT(ADDRESS(ROW()+(0), COLUMN()+(-1), 1)), 2)</f>
        <v>20039.9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2.342</v>
      </c>
      <c r="F17" s="14">
        <v>6212.96</v>
      </c>
      <c r="G17" s="14">
        <f ca="1">ROUND(INDIRECT(ADDRESS(ROW()+(0), COLUMN()+(-2), 1))*INDIRECT(ADDRESS(ROW()+(0), COLUMN()+(-1), 1)), 2)</f>
        <v>14550.8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34590.7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4.44006e+006</v>
      </c>
      <c r="G20" s="14">
        <f ca="1">ROUND(INDIRECT(ADDRESS(ROW()+(0), COLUMN()+(-2), 1))*INDIRECT(ADDRESS(ROW()+(0), COLUMN()+(-1), 1))/100, 2)</f>
        <v>88801.2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4.52886e+006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