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<sst xmlns="http://schemas.openxmlformats.org/spreadsheetml/2006/main" count="38" uniqueCount="38">
  <si>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</si>
  <si>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ICC215</t>
  </si>
  <si>
    <t xml:space="preserve">Ud</t>
  </si>
  <si>
    <t xml:space="preserve">Caldera a gasóleo, doméstica, de condensación, de pie, para calefacción.</t>
  </si>
  <si>
    <r>
      <rPr>
        <sz val="8.25"/>
        <color rgb="FF000000"/>
        <rFont val="Arial"/>
        <family val="2"/>
      </rPr>
      <t xml:space="preserve">Caldera de pie, de condensación con recuperador de acero inoxidable, con cuerpo de fundición de fierro gris GL 180 y quemador presurizado de gasóleo de llama azul, eficiencia energética clase A, potencia de calefacción 29 kW, peso 228 kg, dimensiones 773x600x728 mm, cuadro de regulación y cronotermostato modulante con sonda de temperatura exterior, caudal másico de gas de escape 0,0119 kg/s, con contenido de CO2 14%, presión de impulsión disponible 30 Pa, contenido de agua 41 l, kit de unión de caldera a gasóleo a circuito de calefacción, kit de seguridad para caldera a gasóleo, kit de unión de caldera a gasóleo a vaso de expansión.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</si>
  <si>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</si>
  <si>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</si>
  <si>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</si>
  <si>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</si>
  <si>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</si>
  <si>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</si>
  <si>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</si>
  <si>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mt38cqj110f</t>
  </si>
  <si>
    <t xml:space="preserve">Ud</t>
  </si>
  <si>
    <t xml:space="preserve">Caldera de pie, de condensación con recuperador de acero inoxidable, con cuerpo de fundición de fierro gris GL 180 y quemador presurizado de gasóleo de llama azul, eficiencia energética clase A, potencia de calefacción 29 kW, peso 228 kg, dimensiones 773x600x728 mm, cuadro de regulación y cronotermostato modulante con sonda de temperatura exterior, caudal másico de gas de escape 0,0119 kg/s, con contenido de CO2 14%, presión de impulsión disponible 30 Pa, contenido de agua 41 l.</t>
  </si>
  <si>
    <t xml:space="preserve">mt38cqj519a</t>
  </si>
  <si>
    <t xml:space="preserve">Ud</t>
  </si>
  <si>
    <t xml:space="preserve">Kit de seguridad para caldera a gasóleo, compuesto por manómetro, válvula de seguridad y purgador de aire.</t>
  </si>
  <si>
    <t xml:space="preserve">mt38cqj530a</t>
  </si>
  <si>
    <t xml:space="preserve">Ud</t>
  </si>
  <si>
    <t xml:space="preserve">Kit de unión de caldera a gasóleo a vaso de expansión, con válvula de llenado y vaciado.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</si>
  <si>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</si>
  <si>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</si>
  <si>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</si>
  <si>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</si>
  <si>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</si>
  <si>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</si>
  <si>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</si>
  <si>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</si>
  <si>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</si>
  <si>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</si>
  <si>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</si>
  <si>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</si>
  <si>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</si>
  <si>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</si>
  <si>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</si>
  <si>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$ 5.204.550,27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</si>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</sst>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4.36385e+006</v>
      </c>
      <c r="G10" s="12">
        <f ca="1">ROUND(INDIRECT(ADDRESS(ROW()+(0), COLUMN()+(-2), 1))*INDIRECT(ADDRESS(ROW()+(0), COLUMN()+(-1), 1)), 2)</f>
        <v>4.36385e+006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104821</v>
      </c>
      <c r="G11" s="12">
        <f ca="1">ROUND(INDIRECT(ADDRESS(ROW()+(0), COLUMN()+(-2), 1))*INDIRECT(ADDRESS(ROW()+(0), COLUMN()+(-1), 1)), 2)</f>
        <v>104821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122475</v>
      </c>
      <c r="G12" s="12">
        <f ca="1">ROUND(INDIRECT(ADDRESS(ROW()+(0), COLUMN()+(-2), 1))*INDIRECT(ADDRESS(ROW()+(0), COLUMN()+(-1), 1)), 2)</f>
        <v>122475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1901.2</v>
      </c>
      <c r="G13" s="14">
        <f ca="1">ROUND(INDIRECT(ADDRESS(ROW()+(0), COLUMN()+(-2), 1))*INDIRECT(ADDRESS(ROW()+(0), COLUMN()+(-1), 1)), 2)</f>
        <v>1901.2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4.59304e+006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3.087</v>
      </c>
      <c r="F16" s="12">
        <v>8556.75</v>
      </c>
      <c r="G16" s="12">
        <f ca="1">ROUND(INDIRECT(ADDRESS(ROW()+(0), COLUMN()+(-2), 1))*INDIRECT(ADDRESS(ROW()+(0), COLUMN()+(-1), 1)), 2)</f>
        <v>26414.7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3.087</v>
      </c>
      <c r="F17" s="14">
        <v>6212.96</v>
      </c>
      <c r="G17" s="14">
        <f ca="1">ROUND(INDIRECT(ADDRESS(ROW()+(0), COLUMN()+(-2), 1))*INDIRECT(ADDRESS(ROW()+(0), COLUMN()+(-1), 1)), 2)</f>
        <v>19179.4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45594.1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4.63864e+006</v>
      </c>
      <c r="G20" s="14">
        <f ca="1">ROUND(INDIRECT(ADDRESS(ROW()+(0), COLUMN()+(-2), 1))*INDIRECT(ADDRESS(ROW()+(0), COLUMN()+(-1), 1))/100, 2)</f>
        <v>92772.7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4.73141e+006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