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<sst xmlns="http://schemas.openxmlformats.org/spreadsheetml/2006/main" count="44" uniqueCount="44">
  <si>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</si>
  <si>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HRO020</t>
  </si>
  <si>
    <t xml:space="preserve">m²</t>
  </si>
  <si>
    <t xml:space="preserve">Forrado de viga metálica descolgada.</t>
  </si>
  <si>
    <r>
      <rPr>
        <sz val="7.80"/>
        <color rgb="FF000000"/>
        <rFont val="Arial"/>
        <family val="2"/>
      </rPr>
      <t xml:space="preserve">Forrado de viga metálica descolgada de la losa, por las dos caras del alma, con </t>
    </r>
    <r>
      <rPr>
        <b/>
        <sz val="7.80"/>
        <color rgb="FF000000"/>
        <rFont val="Arial"/>
        <family val="2"/>
      </rPr>
      <t xml:space="preserve">ladrillo cerámico hueco sencillo, para revestir, 24x11,5x4 cm, recibido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, acabado con afinado a buena vista con </t>
    </r>
    <r>
      <rPr>
        <b/>
        <sz val="7.80"/>
        <color rgb="FF000000"/>
        <rFont val="Arial"/>
        <family val="2"/>
      </rPr>
      <t xml:space="preserve">mortero de cemento, confeccionado en obra, con aditivo hidrófugo, dosificación 1:3</t>
    </r>
    <r>
      <rPr>
        <sz val="7.80"/>
        <color rgb="FF000000"/>
        <rFont val="Arial"/>
        <family val="2"/>
      </rPr>
      <t xml:space="preserve">, armado y reforzado con malla antiálcalis.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</si>
  <si>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</si>
  <si>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</si>
  <si>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</si>
  <si>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</si>
  <si>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</si>
  <si>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</si>
  <si>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</si>
  <si>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</si>
  <si>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</si>
  <si>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</si>
  <si>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</si>
  <si>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</si>
  <si>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</si>
  <si>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</si>
  <si>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</si>
  <si>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</si>
  <si>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</si>
  <si>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</si>
  <si>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</si>
  <si>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</si>
  <si>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</si>
  <si>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mt09var030a</t>
  </si>
  <si>
    <t xml:space="preserve">m²</t>
  </si>
  <si>
    <t xml:space="preserve">Malla de fibra de vidrio tejida, con impregnación de PVC, de 10x10 mm de luz, antiálcalis, de 115 a 125 g/m² y 500 µ de espesor, para armar revoques tradicionales, afinados y morteros.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</si>
  <si>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</si>
  <si>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</si>
  <si>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</si>
  <si>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</si>
  <si>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</si>
  <si>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</si>
  <si>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</si>
  <si>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</si>
  <si>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</si>
  <si>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</si>
  <si>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</si>
  <si>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</si>
  <si>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</si>
  <si>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$ 303,54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</si>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</sst>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8.41" customWidth="1"/>
    <col min="6" max="6" width="11.51" customWidth="1"/>
    <col min="7" max="7" width="3.64" customWidth="1"/>
    <col min="8" max="8" width="3.50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34.000000</v>
      </c>
      <c r="H8" s="14"/>
      <c r="I8" s="16">
        <v>61.520000</v>
      </c>
      <c r="J8" s="16"/>
      <c r="K8" s="16">
        <f ca="1">ROUND(INDIRECT(ADDRESS(ROW()+(0), COLUMN()+(-4), 1))*INDIRECT(ADDRESS(ROW()+(0), COLUMN()+(-2), 1)), 2)</f>
        <v>2091.680000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0.010000</v>
      </c>
      <c r="H9" s="19"/>
      <c r="I9" s="20">
        <v>845.810000</v>
      </c>
      <c r="J9" s="20"/>
      <c r="K9" s="20">
        <f ca="1">ROUND(INDIRECT(ADDRESS(ROW()+(0), COLUMN()+(-4), 1))*INDIRECT(ADDRESS(ROW()+(0), COLUMN()+(-2), 1)), 2)</f>
        <v>8.460000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0.030000</v>
      </c>
      <c r="H10" s="19"/>
      <c r="I10" s="20">
        <v>11212.200000</v>
      </c>
      <c r="J10" s="20"/>
      <c r="K10" s="20">
        <f ca="1">ROUND(INDIRECT(ADDRESS(ROW()+(0), COLUMN()+(-4), 1))*INDIRECT(ADDRESS(ROW()+(0), COLUMN()+(-2), 1)), 2)</f>
        <v>336.370000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8.027000</v>
      </c>
      <c r="H11" s="19"/>
      <c r="I11" s="20">
        <v>92.140000</v>
      </c>
      <c r="J11" s="20"/>
      <c r="K11" s="20">
        <f ca="1">ROUND(INDIRECT(ADDRESS(ROW()+(0), COLUMN()+(-4), 1))*INDIRECT(ADDRESS(ROW()+(0), COLUMN()+(-2), 1)), 2)</f>
        <v>739.610000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0.135000</v>
      </c>
      <c r="H12" s="19"/>
      <c r="I12" s="20">
        <v>676.640000</v>
      </c>
      <c r="J12" s="20"/>
      <c r="K12" s="20">
        <f ca="1">ROUND(INDIRECT(ADDRESS(ROW()+(0), COLUMN()+(-4), 1))*INDIRECT(ADDRESS(ROW()+(0), COLUMN()+(-2), 1)), 2)</f>
        <v>91.350000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851.400000</v>
      </c>
      <c r="J13" s="20"/>
      <c r="K13" s="20">
        <f ca="1">ROUND(INDIRECT(ADDRESS(ROW()+(0), COLUMN()+(-4), 1))*INDIRECT(ADDRESS(ROW()+(0), COLUMN()+(-2), 1)), 2)</f>
        <v>893.970000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0.016000</v>
      </c>
      <c r="H14" s="19"/>
      <c r="I14" s="20">
        <v>951.930000</v>
      </c>
      <c r="J14" s="20"/>
      <c r="K14" s="20">
        <f ca="1">ROUND(INDIRECT(ADDRESS(ROW()+(0), COLUMN()+(-4), 1))*INDIRECT(ADDRESS(ROW()+(0), COLUMN()+(-2), 1)), 2)</f>
        <v>15.230000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1.262000</v>
      </c>
      <c r="H15" s="19"/>
      <c r="I15" s="20">
        <v>4822.110000</v>
      </c>
      <c r="J15" s="20"/>
      <c r="K15" s="20">
        <f ca="1">ROUND(INDIRECT(ADDRESS(ROW()+(0), COLUMN()+(-4), 1))*INDIRECT(ADDRESS(ROW()+(0), COLUMN()+(-2), 1)), 2)</f>
        <v>6085.500000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1.225000</v>
      </c>
      <c r="H16" s="23"/>
      <c r="I16" s="24">
        <v>3415.370000</v>
      </c>
      <c r="J16" s="24"/>
      <c r="K16" s="24">
        <f ca="1">ROUND(INDIRECT(ADDRESS(ROW()+(0), COLUMN()+(-4), 1))*INDIRECT(ADDRESS(ROW()+(0), COLUMN()+(-2), 1)), 2)</f>
        <v>4183.830000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14446.000000</v>
      </c>
      <c r="J17" s="16"/>
      <c r="K17" s="16">
        <f ca="1">ROUND(INDIRECT(ADDRESS(ROW()+(0), COLUMN()+(-4), 1))*INDIRECT(ADDRESS(ROW()+(0), COLUMN()+(-2), 1))/100, 2)</f>
        <v>288.920000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14734.920000</v>
      </c>
      <c r="J18" s="24"/>
      <c r="K18" s="24">
        <f ca="1">ROUND(INDIRECT(ADDRESS(ROW()+(0), COLUMN()+(-4), 1))*INDIRECT(ADDRESS(ROW()+(0), COLUMN()+(-2), 1))/100, 2)</f>
        <v>442.050000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15176.970000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