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<sst xmlns="http://schemas.openxmlformats.org/spreadsheetml/2006/main" count="26" uniqueCount="26">
  <si>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</si>
  <si>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FRD040</t>
  </si>
  <si>
    <t xml:space="preserve">m³</t>
  </si>
  <si>
    <t xml:space="preserve">Dintel de madera aserrada.</t>
  </si>
  <si>
    <r>
      <rPr>
        <b/>
        <sz val="7.80"/>
        <color rgb="FF000000"/>
        <rFont val="Arial"/>
        <family val="2"/>
      </rPr>
      <t xml:space="preserve">Dintel de madera aserrada de pino insigne (Pinus radiata), de 10x10 a 15x30 cm de sección y hasta 6 m de longitud, clase resistente C-16, protección de la madera con clase de penetración NP2,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</si>
  <si>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</si>
  <si>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</si>
  <si>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</si>
  <si>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</si>
  <si>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</si>
  <si>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</si>
  <si>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mt07mee050s</t>
  </si>
  <si>
    <t xml:space="preserve">m³</t>
  </si>
  <si>
    <t xml:space="preserve">Madera aserrada de pino insigne (Pinus radiata) con acabado cepillado, para dintel de 10x10 a 15x30 cm de sección y hasta 6 m de longitud, para aplicaciones estructurales, clase resistente C-16 y protección frente a agentes bióticos que se corresponde con la clase de penetración NP2 (3 mm en las caras laterales de la albura), trabajada en taller.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</si>
  <si>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</si>
  <si>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</si>
  <si>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</si>
  <si>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</si>
  <si>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</si>
  <si>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</si>
  <si>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</si>
  <si>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</si>
  <si>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</si>
  <si>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</si>
  <si>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$ 54.530,24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</si>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</sst>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31" customWidth="1"/>
    <col min="4" max="4" width="17.34" customWidth="1"/>
    <col min="5" max="5" width="48.67" customWidth="1"/>
    <col min="6" max="6" width="1.46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4"/>
      <c r="H8" s="16">
        <v>232207.770000</v>
      </c>
      <c r="I8" s="16"/>
      <c r="J8" s="16">
        <f ca="1">ROUND(INDIRECT(ADDRESS(ROW()+(0), COLUMN()+(-4), 1))*INDIRECT(ADDRESS(ROW()+(0), COLUMN()+(-2), 1)), 2)</f>
        <v>232207.770000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12.553000</v>
      </c>
      <c r="G9" s="19"/>
      <c r="H9" s="20">
        <v>4323.550000</v>
      </c>
      <c r="I9" s="20"/>
      <c r="J9" s="20">
        <f ca="1">ROUND(INDIRECT(ADDRESS(ROW()+(0), COLUMN()+(-4), 1))*INDIRECT(ADDRESS(ROW()+(0), COLUMN()+(-2), 1)), 2)</f>
        <v>54273.520000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6.277000</v>
      </c>
      <c r="G10" s="23"/>
      <c r="H10" s="24">
        <v>3000.760000</v>
      </c>
      <c r="I10" s="24"/>
      <c r="J10" s="24">
        <f ca="1">ROUND(INDIRECT(ADDRESS(ROW()+(0), COLUMN()+(-4), 1))*INDIRECT(ADDRESS(ROW()+(0), COLUMN()+(-2), 1)), 2)</f>
        <v>18835.770000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305317.060000</v>
      </c>
      <c r="I11" s="16"/>
      <c r="J11" s="16">
        <f ca="1">ROUND(INDIRECT(ADDRESS(ROW()+(0), COLUMN()+(-4), 1))*INDIRECT(ADDRESS(ROW()+(0), COLUMN()+(-2), 1))/100, 2)</f>
        <v>6106.340000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311423.400000</v>
      </c>
      <c r="I12" s="24"/>
      <c r="J12" s="24">
        <f ca="1">ROUND(INDIRECT(ADDRESS(ROW()+(0), COLUMN()+(-4), 1))*INDIRECT(ADDRESS(ROW()+(0), COLUMN()+(-2), 1))/100, 2)</f>
        <v>9342.700000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320766.100000</v>
      </c>
      <c r="K13" s="26"/>
    </row>
  </sheetData>
  <mergeCells count="34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