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<sst xmlns="http://schemas.openxmlformats.org/spreadsheetml/2006/main" count="41" uniqueCount="41">
  <si>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</si>
  <si>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FOA010</t>
  </si>
  <si>
    <t xml:space="preserve">Ud</t>
  </si>
  <si>
    <t xml:space="preserve">Mampara de acero.</t>
  </si>
  <si>
    <r>
      <rPr>
        <sz val="8.25"/>
        <color rgb="FF000000"/>
        <rFont val="Arial"/>
        <family val="2"/>
      </rPr>
      <t xml:space="preserve">Mampara acristalada de 4x2,9 m con luna incolora y perfiles de acero galvanizado, con remate superior de acero galvanizado.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</si>
  <si>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</si>
  <si>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</si>
  <si>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</si>
  <si>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</si>
  <si>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</si>
  <si>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</si>
  <si>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</si>
  <si>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mt26mac010a</t>
  </si>
  <si>
    <t xml:space="preserve">m²</t>
  </si>
  <si>
    <t xml:space="preserve">Panel ciego machihembrado para mamparas, formado por dos láminas de acero galvanizado con aislamiento intermedio de lana mineral de conductividad térmica 0,039 W/(mK).</t>
  </si>
  <si>
    <t xml:space="preserve">mt26mac020a</t>
  </si>
  <si>
    <t xml:space="preserve">m</t>
  </si>
  <si>
    <t xml:space="preserve">Perfil en "U" de acero galvanizado de acero galvanizado para mamparas.</t>
  </si>
  <si>
    <t xml:space="preserve">mt26mac030a</t>
  </si>
  <si>
    <t xml:space="preserve">m</t>
  </si>
  <si>
    <t xml:space="preserve">Guardapolvos de acero galvanizado para mamparas.</t>
  </si>
  <si>
    <t xml:space="preserve">mt21vpi010d</t>
  </si>
  <si>
    <t xml:space="preserve">m²</t>
  </si>
  <si>
    <t xml:space="preserve">Luna incolora, de 8 mm de espesor.</t>
  </si>
  <si>
    <t xml:space="preserve">mt26mac040</t>
  </si>
  <si>
    <t xml:space="preserve">m</t>
  </si>
  <si>
    <t xml:space="preserve">Perfil de aluminio lacado para recibido del vidrio en mamparas.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</si>
  <si>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</si>
  <si>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</si>
  <si>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</si>
  <si>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</si>
  <si>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Maestro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</si>
  <si>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</si>
  <si>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</si>
  <si>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</si>
  <si>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</si>
  <si>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</si>
  <si>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</si>
  <si>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</si>
  <si>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$ 82.674,15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</si>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</sst>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53" customWidth="1"/>
    <col min="4" max="4" width="6.12" customWidth="1"/>
    <col min="5" max="5" width="70.55" customWidth="1"/>
    <col min="6" max="6" width="10.71" customWidth="1"/>
    <col min="7" max="7" width="13.26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2.25</v>
      </c>
      <c r="G10" s="12">
        <v>48711.1</v>
      </c>
      <c r="H10" s="12">
        <f ca="1">ROUND(INDIRECT(ADDRESS(ROW()+(0), COLUMN()+(-2), 1))*INDIRECT(ADDRESS(ROW()+(0), COLUMN()+(-1), 1)), 2)</f>
        <v>109600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9.7</v>
      </c>
      <c r="G11" s="12">
        <v>2580.48</v>
      </c>
      <c r="H11" s="12">
        <f ca="1">ROUND(INDIRECT(ADDRESS(ROW()+(0), COLUMN()+(-2), 1))*INDIRECT(ADDRESS(ROW()+(0), COLUMN()+(-1), 1)), 2)</f>
        <v>25030.7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3.9</v>
      </c>
      <c r="G12" s="12">
        <v>2680.21</v>
      </c>
      <c r="H12" s="12">
        <f ca="1">ROUND(INDIRECT(ADDRESS(ROW()+(0), COLUMN()+(-2), 1))*INDIRECT(ADDRESS(ROW()+(0), COLUMN()+(-1), 1)), 2)</f>
        <v>10452.8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8.2</v>
      </c>
      <c r="G13" s="12">
        <v>19768.7</v>
      </c>
      <c r="H13" s="12">
        <f ca="1">ROUND(INDIRECT(ADDRESS(ROW()+(0), COLUMN()+(-2), 1))*INDIRECT(ADDRESS(ROW()+(0), COLUMN()+(-1), 1)), 2)</f>
        <v>162103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18.3</v>
      </c>
      <c r="G14" s="14">
        <v>3528.02</v>
      </c>
      <c r="H14" s="14">
        <f ca="1">ROUND(INDIRECT(ADDRESS(ROW()+(0), COLUMN()+(-2), 1))*INDIRECT(ADDRESS(ROW()+(0), COLUMN()+(-1), 1)), 2)</f>
        <v>64562.8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371750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8.104</v>
      </c>
      <c r="G17" s="12">
        <v>5628.66</v>
      </c>
      <c r="H17" s="12">
        <f ca="1">ROUND(INDIRECT(ADDRESS(ROW()+(0), COLUMN()+(-2), 1))*INDIRECT(ADDRESS(ROW()+(0), COLUMN()+(-1), 1)), 2)</f>
        <v>45614.7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8.104</v>
      </c>
      <c r="G18" s="14">
        <v>4063.51</v>
      </c>
      <c r="H18" s="14">
        <f ca="1">ROUND(INDIRECT(ADDRESS(ROW()+(0), COLUMN()+(-2), 1))*INDIRECT(ADDRESS(ROW()+(0), COLUMN()+(-1), 1)), 2)</f>
        <v>32930.7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78545.4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450295</v>
      </c>
      <c r="H21" s="14">
        <f ca="1">ROUND(INDIRECT(ADDRESS(ROW()+(0), COLUMN()+(-2), 1))*INDIRECT(ADDRESS(ROW()+(0), COLUMN()+(-1), 1))/100, 2)</f>
        <v>9005.9</v>
      </c>
    </row>
    <row r="22" spans="1:8" ht="13.50" thickBot="1" customHeight="1">
      <c r="A22" s="21" t="s">
        <v>39</v>
      </c>
      <c r="B22" s="21"/>
      <c r="C22" s="22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459301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