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<sst xmlns="http://schemas.openxmlformats.org/spreadsheetml/2006/main" count="35" uniqueCount="35">
  <si>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</si>
  <si>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FLA010</t>
  </si>
  <si>
    <t xml:space="preserve">m²</t>
  </si>
  <si>
    <t xml:space="preserve">Fachada simple, de lámina perfilada de acero.</t>
  </si>
  <si>
    <r>
      <rPr>
        <sz val="8.25"/>
        <color rgb="FF000000"/>
        <rFont val="Arial"/>
        <family val="2"/>
      </rPr>
      <t xml:space="preserve">Fachada simple, de lámina perfilada de acero galvanizado, de 0,75 mm de espesor, con nervios de entre 40 y 50 mm de altura de cresta, a una separación de entre 250 y 270 mm, colocada en posición horizontal con un solape de la chapa superior de 100 mm y un solape lateral de un trapecio y fijada mecánicamente a una estructura portante o auxiliar. Incluso accesorios de fijación de las láminas.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</si>
  <si>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</si>
  <si>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</si>
  <si>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</si>
  <si>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</si>
  <si>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</si>
  <si>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</si>
  <si>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</si>
  <si>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mt13ccg100k</t>
  </si>
  <si>
    <t xml:space="preserve">m²</t>
  </si>
  <si>
    <t xml:space="preserve">Lámina perfilada de acero galvanizado, de 0,75 mm de espesor, con nervios de entre 40 y 50 mm de altura de cresta, a una separación de entre 250 y 270 mm e inercia entre 15 y 25 cm4.</t>
  </si>
  <si>
    <t xml:space="preserve">mt13ccg130b</t>
  </si>
  <si>
    <t xml:space="preserve">Ud</t>
  </si>
  <si>
    <t xml:space="preserve">Tornillo autorroscante de 5,5x50 mm de acero inoxidable, con arandela de EPDM de 16 mm de diámetro.</t>
  </si>
  <si>
    <t xml:space="preserve">mt13ccg130a</t>
  </si>
  <si>
    <t xml:space="preserve">Ud</t>
  </si>
  <si>
    <t xml:space="preserve">Tornillo autorroscante de 4,8x22 mm de acero inoxidable, con arandela de EPDM de 16 mm de diámetro.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</si>
  <si>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</si>
  <si>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</si>
  <si>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</si>
  <si>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</si>
  <si>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Maestro 1ª montador de cerramientos industriales.</t>
  </si>
  <si>
    <t xml:space="preserve">mo098</t>
  </si>
  <si>
    <t xml:space="preserve">h</t>
  </si>
  <si>
    <t xml:space="preserve">Ayudante montador de cerramientos industriales.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</si>
  <si>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</si>
  <si>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</si>
  <si>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</si>
  <si>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</si>
  <si>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$ 1.168,52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</si>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</sst>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4695.8</v>
      </c>
      <c r="H10" s="12">
        <f ca="1">ROUND(INDIRECT(ADDRESS(ROW()+(0), COLUMN()+(-2), 1))*INDIRECT(ADDRESS(ROW()+(0), COLUMN()+(-1), 1)), 2)</f>
        <v>4836.67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3.06</v>
      </c>
      <c r="G11" s="12">
        <v>298.31</v>
      </c>
      <c r="H11" s="12">
        <f ca="1">ROUND(INDIRECT(ADDRESS(ROW()+(0), COLUMN()+(-2), 1))*INDIRECT(ADDRESS(ROW()+(0), COLUMN()+(-1), 1)), 2)</f>
        <v>912.83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0.48</v>
      </c>
      <c r="G12" s="14">
        <v>197.13</v>
      </c>
      <c r="H12" s="14">
        <f ca="1">ROUND(INDIRECT(ADDRESS(ROW()+(0), COLUMN()+(-2), 1))*INDIRECT(ADDRESS(ROW()+(0), COLUMN()+(-1), 1)), 2)</f>
        <v>94.62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5844.12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0.399</v>
      </c>
      <c r="G15" s="12">
        <v>6632.56</v>
      </c>
      <c r="H15" s="12">
        <f ca="1">ROUND(INDIRECT(ADDRESS(ROW()+(0), COLUMN()+(-2), 1))*INDIRECT(ADDRESS(ROW()+(0), COLUMN()+(-1), 1)), 2)</f>
        <v>2646.39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0.399</v>
      </c>
      <c r="G16" s="14">
        <v>4822.22</v>
      </c>
      <c r="H16" s="14">
        <f ca="1">ROUND(INDIRECT(ADDRESS(ROW()+(0), COLUMN()+(-2), 1))*INDIRECT(ADDRESS(ROW()+(0), COLUMN()+(-1), 1)), 2)</f>
        <v>1924.07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4570.46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10414.6</v>
      </c>
      <c r="H19" s="14">
        <f ca="1">ROUND(INDIRECT(ADDRESS(ROW()+(0), COLUMN()+(-2), 1))*INDIRECT(ADDRESS(ROW()+(0), COLUMN()+(-1), 1))/100, 2)</f>
        <v>208.29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10622.9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