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<sst xmlns="http://schemas.openxmlformats.org/spreadsheetml/2006/main" count="35" uniqueCount="35">
  <si>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</si>
  <si>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FFW040</t>
  </si>
  <si>
    <t xml:space="preserve">m²</t>
  </si>
  <si>
    <t xml:space="preserve">Sistema "ROCKWOOL" de trasdosado directo, de placas de yeso laminado con aislamiento incorporado, en cerramientos.</t>
  </si>
  <si>
    <r>
      <rPr>
        <b/>
        <sz val="7.80"/>
        <color rgb="FF000000"/>
        <rFont val="Arial"/>
        <family val="2"/>
      </rPr>
      <t xml:space="preserve">Trasdosado directo sobre cerramiento, realizado con placas de yeso laminado - |(10+30) (LR) Labelrock| "ROCKWOOL", con aislamiento de lana de roca, de 30 mm de espesor, incorporado a la placa, recibida con pasta de agarre sobre el paramento vertical</t>
    </r>
    <r>
      <rPr>
        <sz val="7.80"/>
        <color rgb="FF000000"/>
        <rFont val="Arial"/>
        <family val="2"/>
      </rPr>
      <t xml:space="preserve">; y </t>
    </r>
    <r>
      <rPr>
        <b/>
        <sz val="7.80"/>
        <color rgb="FF000000"/>
        <rFont val="Arial"/>
        <family val="2"/>
      </rPr>
      <t xml:space="preserve">55</t>
    </r>
    <r>
      <rPr>
        <sz val="7.80"/>
        <color rgb="FF000000"/>
        <rFont val="Arial"/>
        <family val="2"/>
      </rPr>
      <t xml:space="preserve"> mm de espesor total.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</si>
  <si>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</si>
  <si>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</si>
  <si>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</si>
  <si>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</si>
  <si>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</si>
  <si>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</si>
  <si>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mt12psg035a</t>
  </si>
  <si>
    <t xml:space="preserve">kg</t>
  </si>
  <si>
    <t xml:space="preserve">Pasta de agarre.</t>
  </si>
  <si>
    <t xml:space="preserve">mt16lrw090a</t>
  </si>
  <si>
    <t xml:space="preserve">m²</t>
  </si>
  <si>
    <t xml:space="preserve">Placa prefabricada de yeso con un panel de lana de roca de doble densidad, Labelrock "ROCKWOOL", espesor 10+30 mm, resistencia térmica 0,9 m²K/W, conductividad térmica 0,034 W/(mK), calor específico 840 J/kgK, factor de resistencia a la difusión del vapor de agua 1,3 y Euroclase A1 de reacción al fuego.
</t>
  </si>
  <si>
    <t xml:space="preserve">mt12psg030a</t>
  </si>
  <si>
    <t xml:space="preserve">kg</t>
  </si>
  <si>
    <t xml:space="preserve">Pasta para juntas.</t>
  </si>
  <si>
    <t xml:space="preserve">mt12psg040a</t>
  </si>
  <si>
    <t xml:space="preserve">m</t>
  </si>
  <si>
    <t xml:space="preserve">Cinta de juntas.</t>
  </si>
  <si>
    <t xml:space="preserve">mo052</t>
  </si>
  <si>
    <t xml:space="preserve">h</t>
  </si>
  <si>
    <t xml:space="preserve">Maestro 1ª montador de prefabricados interiores.</t>
  </si>
  <si>
    <t xml:space="preserve">mo098</t>
  </si>
  <si>
    <t xml:space="preserve">h</t>
  </si>
  <si>
    <t xml:space="preserve">Ayudante montador de mamparas y sistemas de placas.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</si>
  <si>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</si>
  <si>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</si>
  <si>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</si>
  <si>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</si>
  <si>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$ 2.034,23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</si>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</sst>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68" customWidth="1"/>
    <col min="4" max="4" width="21.27" customWidth="1"/>
    <col min="5" max="5" width="30.02" customWidth="1"/>
    <col min="6" max="6" width="11.07" customWidth="1"/>
    <col min="7" max="7" width="3.64" customWidth="1"/>
    <col min="8" max="8" width="2.77" customWidth="1"/>
    <col min="9" max="9" width="11.95" customWidth="1"/>
    <col min="10" max="10" width="1.60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50.4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3.500000</v>
      </c>
      <c r="H8" s="14"/>
      <c r="I8" s="16">
        <v>366.860000</v>
      </c>
      <c r="J8" s="16"/>
      <c r="K8" s="16">
        <f ca="1">ROUND(INDIRECT(ADDRESS(ROW()+(0), COLUMN()+(-4), 1))*INDIRECT(ADDRESS(ROW()+(0), COLUMN()+(-2), 1)), 2)</f>
        <v>1284.010000</v>
      </c>
    </row>
    <row r="9" spans="1:11" ht="50.4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1.050000</v>
      </c>
      <c r="H9" s="19"/>
      <c r="I9" s="20">
        <v>13213.610000</v>
      </c>
      <c r="J9" s="20"/>
      <c r="K9" s="20">
        <f ca="1">ROUND(INDIRECT(ADDRESS(ROW()+(0), COLUMN()+(-4), 1))*INDIRECT(ADDRESS(ROW()+(0), COLUMN()+(-2), 1)), 2)</f>
        <v>13874.290000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0.300000</v>
      </c>
      <c r="H10" s="19"/>
      <c r="I10" s="20">
        <v>800.930000</v>
      </c>
      <c r="J10" s="20"/>
      <c r="K10" s="20">
        <f ca="1">ROUND(INDIRECT(ADDRESS(ROW()+(0), COLUMN()+(-4), 1))*INDIRECT(ADDRESS(ROW()+(0), COLUMN()+(-2), 1)), 2)</f>
        <v>240.280000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1.600000</v>
      </c>
      <c r="H11" s="19"/>
      <c r="I11" s="20">
        <v>21.580000</v>
      </c>
      <c r="J11" s="20"/>
      <c r="K11" s="20">
        <f ca="1">ROUND(INDIRECT(ADDRESS(ROW()+(0), COLUMN()+(-4), 1))*INDIRECT(ADDRESS(ROW()+(0), COLUMN()+(-2), 1)), 2)</f>
        <v>34.530000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0.398000</v>
      </c>
      <c r="H12" s="19"/>
      <c r="I12" s="20">
        <v>4387.570000</v>
      </c>
      <c r="J12" s="20"/>
      <c r="K12" s="20">
        <f ca="1">ROUND(INDIRECT(ADDRESS(ROW()+(0), COLUMN()+(-4), 1))*INDIRECT(ADDRESS(ROW()+(0), COLUMN()+(-2), 1)), 2)</f>
        <v>1746.250000</v>
      </c>
    </row>
    <row r="13" spans="1:11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3">
        <v>0.142000</v>
      </c>
      <c r="H13" s="23"/>
      <c r="I13" s="24">
        <v>2978.600000</v>
      </c>
      <c r="J13" s="24"/>
      <c r="K13" s="24">
        <f ca="1">ROUND(INDIRECT(ADDRESS(ROW()+(0), COLUMN()+(-4), 1))*INDIRECT(ADDRESS(ROW()+(0), COLUMN()+(-2), 1)), 2)</f>
        <v>422.960000</v>
      </c>
    </row>
    <row r="14" spans="1:11" ht="12.00" thickBot="1" customHeight="1">
      <c r="A14" s="17"/>
      <c r="B14" s="12" t="s">
        <v>29</v>
      </c>
      <c r="C14" s="10" t="s">
        <v>30</v>
      </c>
      <c r="D14" s="10"/>
      <c r="E14" s="10"/>
      <c r="F14" s="10"/>
      <c r="G14" s="14">
        <v>2.000000</v>
      </c>
      <c r="H14" s="14"/>
      <c r="I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17602.320000</v>
      </c>
      <c r="J14" s="16"/>
      <c r="K14" s="16">
        <f ca="1">ROUND(INDIRECT(ADDRESS(ROW()+(0), COLUMN()+(-4), 1))*INDIRECT(ADDRESS(ROW()+(0), COLUMN()+(-2), 1))/100, 2)</f>
        <v>352.050000</v>
      </c>
    </row>
    <row r="15" spans="1:11" ht="12.00" thickBot="1" customHeight="1">
      <c r="A15" s="22"/>
      <c r="B15" s="21" t="s">
        <v>31</v>
      </c>
      <c r="C15" s="22" t="s">
        <v>32</v>
      </c>
      <c r="D15" s="22"/>
      <c r="E15" s="22"/>
      <c r="F15" s="22"/>
      <c r="G15" s="23">
        <v>3.000000</v>
      </c>
      <c r="H15" s="23"/>
      <c r="I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17954.370000</v>
      </c>
      <c r="J15" s="24"/>
      <c r="K15" s="24">
        <f ca="1">ROUND(INDIRECT(ADDRESS(ROW()+(0), COLUMN()+(-4), 1))*INDIRECT(ADDRESS(ROW()+(0), COLUMN()+(-2), 1))/100, 2)</f>
        <v>538.630000</v>
      </c>
    </row>
    <row r="16" spans="1:11" ht="12.00" thickBot="1" customHeight="1">
      <c r="A16" s="6" t="s">
        <v>33</v>
      </c>
      <c r="B16" s="7"/>
      <c r="C16" s="7"/>
      <c r="D16" s="7"/>
      <c r="E16" s="7"/>
      <c r="F16" s="7"/>
      <c r="G16" s="25"/>
      <c r="H16" s="25"/>
      <c r="I16" s="6" t="s">
        <v>34</v>
      </c>
      <c r="J16" s="6"/>
      <c r="K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18493.000000</v>
      </c>
    </row>
  </sheetData>
  <mergeCells count="36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A16:F16"/>
    <mergeCell ref="G16:H16"/>
    <mergeCell ref="I16:J16"/>
  </mergeCells>
  <pageMargins left="0.620079" right="0.472441" top="0.472441" bottom="0.472441" header="0.0" footer="0.0"/>
  <pageSetup paperSize="9" orientation="portrait"/>
  <rowBreaks count="0" manualBreakCount="0">
    </rowBreaks>
</worksheet>
</file>