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<sst xmlns="http://schemas.openxmlformats.org/spreadsheetml/2006/main" count="61" uniqueCount="61">
  <si>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</si>
  <si>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</si>
  <si>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</si>
  <si>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Hoja interior de fachada de dos hojas, de albañilería de bloque de hormigón para revestir.</t>
  </si>
  <si>
    <r>
      <rPr>
        <sz val="8.25"/>
        <color rgb="FF000000"/>
        <rFont val="Arial"/>
        <family val="2"/>
      </rPr>
      <t xml:space="preserve">Hoja interior de fachada de dos hojas, de 20 cm de espesor de albañilería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albañilería armada de bloques en "U" de hormigón, macizado de hormigón de relleno, 25 (20) 12/12, no expuesto a ciclos hielo-deshielo, exposición a sulfatos despreciable, sin requerimiento de permeabilidad, docilidad fluida,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</si>
  <si>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</si>
  <si>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</si>
  <si>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</si>
  <si>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</si>
  <si>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</si>
  <si>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</si>
  <si>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</si>
  <si>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</si>
  <si>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</si>
  <si>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</si>
  <si>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</si>
  <si>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</si>
  <si>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</si>
  <si>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</si>
  <si>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</si>
  <si>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</si>
  <si>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</si>
  <si>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</si>
  <si>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</si>
  <si>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</si>
  <si>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</si>
  <si>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</si>
  <si>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mt01arg000e</t>
  </si>
  <si>
    <t xml:space="preserve">m³</t>
  </si>
  <si>
    <t xml:space="preserve">Arena cribada.</t>
  </si>
  <si>
    <t xml:space="preserve">mt01arg001ed</t>
  </si>
  <si>
    <t xml:space="preserve">m³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</si>
  <si>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</si>
  <si>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</si>
  <si>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</si>
  <si>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</si>
  <si>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</si>
  <si>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</si>
  <si>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</si>
  <si>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</si>
  <si>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</si>
  <si>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</si>
  <si>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</si>
  <si>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</si>
  <si>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</si>
  <si>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</si>
  <si>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</si>
  <si>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</si>
  <si>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</si>
  <si>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</si>
  <si>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</si>
  <si>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</si>
  <si>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</si>
  <si>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</si>
  <si>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</si>
  <si>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</si>
  <si>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</si>
  <si>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</si>
  <si>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</si>
  <si>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$ 1.450,66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</si>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</sst>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87" customWidth="1"/>
    <col min="5" max="5" width="11.22" customWidth="1"/>
    <col min="6" max="6" width="14.7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592.57</v>
      </c>
      <c r="G10" s="12">
        <f ca="1">ROUND(INDIRECT(ADDRESS(ROW()+(0), COLUMN()+(-2), 1))*INDIRECT(ADDRESS(ROW()+(0), COLUMN()+(-1), 1)), 2)</f>
        <v>7703.41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919.27</v>
      </c>
      <c r="G11" s="12">
        <f ca="1">ROUND(INDIRECT(ADDRESS(ROW()+(0), COLUMN()+(-2), 1))*INDIRECT(ADDRESS(ROW()+(0), COLUMN()+(-1), 1)), 2)</f>
        <v>9.19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11852.9</v>
      </c>
      <c r="G12" s="12">
        <f ca="1">ROUND(INDIRECT(ADDRESS(ROW()+(0), COLUMN()+(-2), 1))*INDIRECT(ADDRESS(ROW()+(0), COLUMN()+(-1), 1)), 2)</f>
        <v>284.47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6.619</v>
      </c>
      <c r="F13" s="12">
        <v>100.14</v>
      </c>
      <c r="G13" s="12">
        <f ca="1">ROUND(INDIRECT(ADDRESS(ROW()+(0), COLUMN()+(-2), 1))*INDIRECT(ADDRESS(ROW()+(0), COLUMN()+(-1), 1)), 2)</f>
        <v>662.83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680.54</v>
      </c>
      <c r="G14" s="12">
        <f ca="1">ROUND(INDIRECT(ADDRESS(ROW()+(0), COLUMN()+(-2), 1))*INDIRECT(ADDRESS(ROW()+(0), COLUMN()+(-1), 1)), 2)</f>
        <v>476.38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0.004</v>
      </c>
      <c r="F15" s="12">
        <v>10769</v>
      </c>
      <c r="G15" s="12">
        <f ca="1">ROUND(INDIRECT(ADDRESS(ROW()+(0), COLUMN()+(-2), 1))*INDIRECT(ADDRESS(ROW()+(0), COLUMN()+(-1), 1)), 2)</f>
        <v>43.08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0.007</v>
      </c>
      <c r="F16" s="12">
        <v>17961</v>
      </c>
      <c r="G16" s="12">
        <f ca="1">ROUND(INDIRECT(ADDRESS(ROW()+(0), COLUMN()+(-2), 1))*INDIRECT(ADDRESS(ROW()+(0), COLUMN()+(-1), 1)), 2)</f>
        <v>125.73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2">
        <v>269162</v>
      </c>
      <c r="G17" s="12">
        <f ca="1">ROUND(INDIRECT(ADDRESS(ROW()+(0), COLUMN()+(-2), 1))*INDIRECT(ADDRESS(ROW()+(0), COLUMN()+(-1), 1)), 2)</f>
        <v>269.16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11799</v>
      </c>
      <c r="G18" s="12">
        <f ca="1">ROUND(INDIRECT(ADDRESS(ROW()+(0), COLUMN()+(-2), 1))*INDIRECT(ADDRESS(ROW()+(0), COLUMN()+(-1), 1)), 2)</f>
        <v>35.4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4">
        <v>1147.25</v>
      </c>
      <c r="G19" s="14">
        <f ca="1">ROUND(INDIRECT(ADDRESS(ROW()+(0), COLUMN()+(-2), 1))*INDIRECT(ADDRESS(ROW()+(0), COLUMN()+(-1), 1)), 2)</f>
        <v>12.62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9622.27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0.012</v>
      </c>
      <c r="F22" s="14">
        <v>2206.2</v>
      </c>
      <c r="G22" s="14">
        <f ca="1">ROUND(INDIRECT(ADDRESS(ROW()+(0), COLUMN()+(-2), 1))*INDIRECT(ADDRESS(ROW()+(0), COLUMN()+(-1), 1)), 2)</f>
        <v>26.47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26.47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0.586</v>
      </c>
      <c r="F25" s="12">
        <v>8327.21</v>
      </c>
      <c r="G25" s="12">
        <f ca="1">ROUND(INDIRECT(ADDRESS(ROW()+(0), COLUMN()+(-2), 1))*INDIRECT(ADDRESS(ROW()+(0), COLUMN()+(-1), 1)), 2)</f>
        <v>4879.75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0.513</v>
      </c>
      <c r="F26" s="14">
        <v>5997.35</v>
      </c>
      <c r="G26" s="14">
        <f ca="1">ROUND(INDIRECT(ADDRESS(ROW()+(0), COLUMN()+(-2), 1))*INDIRECT(ADDRESS(ROW()+(0), COLUMN()+(-1), 1)), 2)</f>
        <v>3076.64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7956.39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4">
        <f ca="1">ROUND(SUM(INDIRECT(ADDRESS(ROW()+(-2), COLUMN()+(1), 1)),INDIRECT(ADDRESS(ROW()+(-6), COLUMN()+(1), 1)),INDIRECT(ADDRESS(ROW()+(-9), COLUMN()+(1), 1))), 2)</f>
        <v>17605.1</v>
      </c>
      <c r="G29" s="14">
        <f ca="1">ROUND(INDIRECT(ADDRESS(ROW()+(0), COLUMN()+(-2), 1))*INDIRECT(ADDRESS(ROW()+(0), COLUMN()+(-1), 1))/100, 2)</f>
        <v>528.15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18133.3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