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<sst xmlns="http://schemas.openxmlformats.org/spreadsheetml/2006/main" count="32" uniqueCount="32">
  <si>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</si>
  <si>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FCP060</t>
  </si>
  <si>
    <t xml:space="preserve">Ud</t>
  </si>
  <si>
    <t xml:space="preserve">Carpintería exterior de PVC.</t>
  </si>
  <si>
    <r>
      <rPr>
        <b/>
        <sz val="7.80"/>
        <color rgb="FF000000"/>
        <rFont val="Arial"/>
        <family val="2"/>
      </rPr>
      <t xml:space="preserve">Ventana de PVC dos hojas deslizantes de espesor 74 mm, dimensiones 900x900 mm, compuesta de marco, hojas y junquillos con acabado natural en color blanco</t>
    </r>
    <r>
      <rPr>
        <sz val="7.80"/>
        <color rgb="FF000000"/>
        <rFont val="Arial"/>
        <family val="2"/>
      </rPr>
      <t xml:space="preserve">, con premarco.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</si>
  <si>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</si>
  <si>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</si>
  <si>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</si>
  <si>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</si>
  <si>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</si>
  <si>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</si>
  <si>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mt24vek060aaa</t>
  </si>
  <si>
    <t xml:space="preserve">Ud</t>
  </si>
  <si>
    <t xml:space="preserve">Ventana de PVC dos hojas deslizantes de espesor 74 mm, dimensiones 900x900 mm, compuesta de marco, hojas y junquillos con acabado natural en color blanco, perfiles de estética recta, espesor en paredes exteriores de 2,8 mm, 5 cámaras, refuerzos interiores de acero galvanizado, mecanizaciones de desagüe y descompresión, juntas de estanqueidad de EPDM, herrajes bicromatados, sin compacto.</t>
  </si>
  <si>
    <t xml:space="preserve">mt24pem010</t>
  </si>
  <si>
    <t xml:space="preserve">m</t>
  </si>
  <si>
    <t xml:space="preserve">Premarco para carpintería exterior de PVC.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</si>
  <si>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</si>
  <si>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</si>
  <si>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</si>
  <si>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</si>
  <si>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</si>
  <si>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</si>
  <si>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</si>
  <si>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</si>
  <si>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</si>
  <si>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</si>
  <si>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</si>
  <si>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</si>
  <si>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</si>
  <si>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$ 14.529,59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</si>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</sst>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0.87" customWidth="1"/>
    <col min="3" max="3" width="3.79" customWidth="1"/>
    <col min="4" max="4" width="7.29" customWidth="1"/>
    <col min="5" max="5" width="60.33" customWidth="1"/>
    <col min="6" max="6" width="6.41" customWidth="1"/>
    <col min="7" max="7" width="11.22" customWidth="1"/>
    <col min="8" max="8" width="2.33" customWidth="1"/>
    <col min="9" max="9" width="2.91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0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97564.490000</v>
      </c>
      <c r="H8" s="16"/>
      <c r="I8" s="16">
        <f ca="1">ROUND(INDIRECT(ADDRESS(ROW()+(0), COLUMN()+(-3), 1))*INDIRECT(ADDRESS(ROW()+(0), COLUMN()+(-2), 1)), 2)</f>
        <v>97564.490000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3.600000</v>
      </c>
      <c r="G9" s="20">
        <v>3959.820000</v>
      </c>
      <c r="H9" s="20"/>
      <c r="I9" s="20">
        <f ca="1">ROUND(INDIRECT(ADDRESS(ROW()+(0), COLUMN()+(-3), 1))*INDIRECT(ADDRESS(ROW()+(0), COLUMN()+(-2), 1)), 2)</f>
        <v>14255.350000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0.200000</v>
      </c>
      <c r="G10" s="20">
        <v>2323.050000</v>
      </c>
      <c r="H10" s="20"/>
      <c r="I10" s="20">
        <f ca="1">ROUND(INDIRECT(ADDRESS(ROW()+(0), COLUMN()+(-3), 1))*INDIRECT(ADDRESS(ROW()+(0), COLUMN()+(-2), 1)), 2)</f>
        <v>464.610000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2.314000</v>
      </c>
      <c r="G11" s="20">
        <v>4313.710000</v>
      </c>
      <c r="H11" s="20"/>
      <c r="I11" s="20">
        <f ca="1">ROUND(INDIRECT(ADDRESS(ROW()+(0), COLUMN()+(-3), 1))*INDIRECT(ADDRESS(ROW()+(0), COLUMN()+(-2), 1)), 2)</f>
        <v>9981.920000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1.157000</v>
      </c>
      <c r="G12" s="24">
        <v>2989.680000</v>
      </c>
      <c r="H12" s="24"/>
      <c r="I12" s="24">
        <f ca="1">ROUND(INDIRECT(ADDRESS(ROW()+(0), COLUMN()+(-3), 1))*INDIRECT(ADDRESS(ROW()+(0), COLUMN()+(-2), 1)), 2)</f>
        <v>3459.060000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125725.430000</v>
      </c>
      <c r="H13" s="16"/>
      <c r="I13" s="16">
        <f ca="1">ROUND(INDIRECT(ADDRESS(ROW()+(0), COLUMN()+(-3), 1))*INDIRECT(ADDRESS(ROW()+(0), COLUMN()+(-2), 1))/100, 2)</f>
        <v>2514.510000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128239.940000</v>
      </c>
      <c r="H14" s="24"/>
      <c r="I14" s="24">
        <f ca="1">ROUND(INDIRECT(ADDRESS(ROW()+(0), COLUMN()+(-3), 1))*INDIRECT(ADDRESS(ROW()+(0), COLUMN()+(-2), 1))/100, 2)</f>
        <v>3847.200000</v>
      </c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132087.140000</v>
      </c>
      <c r="J15" s="26"/>
      <c r="K15" s="26"/>
    </row>
  </sheetData>
  <mergeCells count="4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