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<sst xmlns="http://schemas.openxmlformats.org/spreadsheetml/2006/main" count="29" uniqueCount="29">
  <si>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</si>
  <si>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</si>
  <si>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</si>
  <si>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</si>
  <si>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22 mm de diámetro y 215 mm de profundidad en cuyo interior se alojará una ampolla de resina resina de viniléster sin estireno, con arena de cuarzo o corindón y posterior inserción de varilla roscada con tuerca y arandela de de acero galvanizado calidad 5.8, según ISO 898-1, de 20 mm de diámetro y 240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</si>
  <si>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</si>
  <si>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</si>
  <si>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</si>
  <si>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</si>
  <si>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</si>
  <si>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</si>
  <si>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mt09reh102e</t>
  </si>
  <si>
    <t xml:space="preserve">Ud</t>
  </si>
  <si>
    <t xml:space="preserve">Ampolla de resina de viniléster de alta resistencia, libre de estireno, de 20 mm de diámetro, a base de metacrilato de uretano, endurecedor y arena de cuarzo o corindón, para la ejecución de anclajes químicos estructurales.</t>
  </si>
  <si>
    <t xml:space="preserve">mt09reh305eh</t>
  </si>
  <si>
    <t xml:space="preserve">Ud</t>
  </si>
  <si>
    <t xml:space="preserve">Anclaje compuesto por varilla roscada de acero galvanizado calidad 5.8, según ISO 898-1 de 20 mm de diámetro, y 240 mm de longitud, tuerca y arandela, para fijaciones sobre estructuras de hormigón.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</si>
  <si>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</si>
  <si>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</si>
  <si>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</si>
  <si>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</si>
  <si>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</si>
  <si>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</si>
  <si>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</si>
  <si>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</si>
  <si>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</si>
  <si>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</si>
  <si>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$ 542,05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</si>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</sst>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3905.460000</v>
      </c>
      <c r="J8" s="16"/>
      <c r="K8" s="16">
        <f ca="1">ROUND(INDIRECT(ADDRESS(ROW()+(0), COLUMN()+(-4), 1))*INDIRECT(ADDRESS(ROW()+(0), COLUMN()+(-2), 1)), 2)</f>
        <v>3905.460000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2576.170000</v>
      </c>
      <c r="J9" s="20"/>
      <c r="K9" s="20">
        <f ca="1">ROUND(INDIRECT(ADDRESS(ROW()+(0), COLUMN()+(-4), 1))*INDIRECT(ADDRESS(ROW()+(0), COLUMN()+(-2), 1)), 2)</f>
        <v>2576.170000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0.107000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515.970000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0.107000</v>
      </c>
      <c r="H11" s="23"/>
      <c r="I11" s="24">
        <v>3486.170000</v>
      </c>
      <c r="J11" s="24"/>
      <c r="K11" s="24">
        <f ca="1">ROUND(INDIRECT(ADDRESS(ROW()+(0), COLUMN()+(-4), 1))*INDIRECT(ADDRESS(ROW()+(0), COLUMN()+(-2), 1)), 2)</f>
        <v>373.020000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7370.620000</v>
      </c>
      <c r="J12" s="16"/>
      <c r="K12" s="16">
        <f ca="1">ROUND(INDIRECT(ADDRESS(ROW()+(0), COLUMN()+(-4), 1))*INDIRECT(ADDRESS(ROW()+(0), COLUMN()+(-2), 1))/100, 2)</f>
        <v>147.410000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7518.030000</v>
      </c>
      <c r="J13" s="24"/>
      <c r="K13" s="24">
        <f ca="1">ROUND(INDIRECT(ADDRESS(ROW()+(0), COLUMN()+(-4), 1))*INDIRECT(ADDRESS(ROW()+(0), COLUMN()+(-2), 1))/100, 2)</f>
        <v>225.540000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7743.570000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