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<sst xmlns="http://schemas.openxmlformats.org/spreadsheetml/2006/main" count="86" uniqueCount="86">
  <si>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</si>
  <si>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</si>
  <si>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</si>
  <si>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 nervadas.</t>
  </si>
  <si>
    <r>
      <rPr>
        <sz val="7.80"/>
        <color rgb="FF000000"/>
        <rFont val="A"/>
        <family val="2"/>
      </rPr>
      <t xml:space="preserve">Estructura de hormigón armado, realizada con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"/>
        <family val="2"/>
      </rPr>
      <t xml:space="preserve">, volumen total de hormigón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A63-42H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nervada,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moldaje continuo</t>
    </r>
    <r>
      <rPr>
        <sz val="7.80"/>
        <color rgb="FF000000"/>
        <rFont val="A"/>
        <family val="2"/>
      </rPr>
      <t xml:space="preserve">; nervios en sitio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nervada de 20+5 cm de canto y 3,5 cm de recubrimiento inferior de hormigón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sin economía de borde tipo C 139 de acero AT56-50H</t>
    </r>
    <r>
      <rPr>
        <sz val="7.80"/>
        <color rgb="FF000000"/>
        <rFont val="A"/>
        <family val="2"/>
      </rPr>
      <t xml:space="preserve">, en capa de compresión. Sin incluir repercusión de pilares.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</si>
  <si>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</si>
  <si>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</si>
  <si>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</si>
  <si>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</si>
  <si>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</si>
  <si>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</si>
  <si>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</si>
  <si>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</si>
  <si>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</si>
  <si>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</si>
  <si>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</si>
  <si>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</si>
  <si>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</si>
  <si>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</si>
  <si>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moldaje recuperable compuesta de: portasopandas, sopandas, tabica perimetral y chapa de remate de pilares.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</si>
  <si>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</si>
  <si>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</si>
  <si>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</si>
  <si>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</si>
  <si>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</si>
  <si>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</si>
  <si>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</si>
  <si>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</si>
  <si>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nervada de 20+5 cm de canto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</si>
  <si>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</si>
  <si>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</si>
  <si>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</si>
  <si>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</si>
  <si>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</si>
  <si>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</si>
  <si>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</si>
  <si>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</si>
  <si>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</si>
  <si>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</si>
  <si>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</si>
  <si>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</si>
  <si>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</si>
  <si>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</si>
  <si>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</si>
  <si>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</si>
  <si>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</si>
  <si>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</si>
  <si>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</si>
  <si>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</si>
  <si>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</si>
  <si>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</si>
  <si>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</si>
  <si>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</si>
  <si>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</si>
  <si>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</si>
  <si>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</si>
  <si>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</si>
  <si>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</si>
  <si>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Maestro 1ª carpintero de obra gruesa.</t>
  </si>
  <si>
    <t xml:space="preserve">mo089</t>
  </si>
  <si>
    <t xml:space="preserve">h</t>
  </si>
  <si>
    <t xml:space="preserve">Ayudante carpintero de obra gruesa.</t>
  </si>
  <si>
    <t xml:space="preserve">mo042</t>
  </si>
  <si>
    <t xml:space="preserve">h</t>
  </si>
  <si>
    <t xml:space="preserve">Maestro 1ª enfierrador.</t>
  </si>
  <si>
    <t xml:space="preserve">mo088</t>
  </si>
  <si>
    <t xml:space="preserve">h</t>
  </si>
  <si>
    <t xml:space="preserve">Ayudante enfierrador.</t>
  </si>
  <si>
    <t xml:space="preserve">mo044</t>
  </si>
  <si>
    <t xml:space="preserve">h</t>
  </si>
  <si>
    <t xml:space="preserve">Maestro 1ª concretero.</t>
  </si>
  <si>
    <t xml:space="preserve">mo090</t>
  </si>
  <si>
    <t xml:space="preserve">h</t>
  </si>
  <si>
    <t xml:space="preserve">Ayudante concretero.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</si>
  <si>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</si>
  <si>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</si>
  <si>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</si>
  <si>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</si>
  <si>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</si>
  <si>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</si>
  <si>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</si>
  <si>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</si>
  <si>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</si>
  <si>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</si>
  <si>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$ 2.510,09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</si>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</sst>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19886.100000</v>
      </c>
      <c r="J8" s="16"/>
      <c r="K8" s="16">
        <f ca="1">ROUND(INDIRECT(ADDRESS(ROW()+(0), COLUMN()+(-4), 1))*INDIRECT(ADDRESS(ROW()+(0), COLUMN()+(-2), 1)), 2)</f>
        <v>1332.370000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210959.640000</v>
      </c>
      <c r="J9" s="20"/>
      <c r="K9" s="20">
        <f ca="1">ROUND(INDIRECT(ADDRESS(ROW()+(0), COLUMN()+(-4), 1))*INDIRECT(ADDRESS(ROW()+(0), COLUMN()+(-2), 1)), 2)</f>
        <v>421.920000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12076.570000</v>
      </c>
      <c r="J10" s="20"/>
      <c r="K10" s="20">
        <f ca="1">ROUND(INDIRECT(ADDRESS(ROW()+(0), COLUMN()+(-4), 1))*INDIRECT(ADDRESS(ROW()+(0), COLUMN()+(-2), 1)), 2)</f>
        <v>132.840000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8755.510000</v>
      </c>
      <c r="J11" s="20"/>
      <c r="K11" s="20">
        <f ca="1">ROUND(INDIRECT(ADDRESS(ROW()+(0), COLUMN()+(-4), 1))*INDIRECT(ADDRESS(ROW()+(0), COLUMN()+(-2), 1)), 2)</f>
        <v>2407.770000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795.420000</v>
      </c>
      <c r="J12" s="20"/>
      <c r="K12" s="20">
        <f ca="1">ROUND(INDIRECT(ADDRESS(ROW()+(0), COLUMN()+(-4), 1))*INDIRECT(ADDRESS(ROW()+(0), COLUMN()+(-2), 1)), 2)</f>
        <v>19.890000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2559.180000</v>
      </c>
      <c r="J13" s="20"/>
      <c r="K13" s="20">
        <f ca="1">ROUND(INDIRECT(ADDRESS(ROW()+(0), COLUMN()+(-4), 1))*INDIRECT(ADDRESS(ROW()+(0), COLUMN()+(-2), 1)), 2)</f>
        <v>3659.630000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3008.770000</v>
      </c>
      <c r="J14" s="20"/>
      <c r="K14" s="20">
        <f ca="1">ROUND(INDIRECT(ADDRESS(ROW()+(0), COLUMN()+(-4), 1))*INDIRECT(ADDRESS(ROW()+(0), COLUMN()+(-2), 1)), 2)</f>
        <v>3008.770000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692.360000</v>
      </c>
      <c r="J15" s="20"/>
      <c r="K15" s="20">
        <f ca="1">ROUND(INDIRECT(ADDRESS(ROW()+(0), COLUMN()+(-4), 1))*INDIRECT(ADDRESS(ROW()+(0), COLUMN()+(-2), 1)), 2)</f>
        <v>10904.670000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760.840000</v>
      </c>
      <c r="J16" s="20"/>
      <c r="K16" s="20">
        <f ca="1">ROUND(INDIRECT(ADDRESS(ROW()+(0), COLUMN()+(-4), 1))*INDIRECT(ADDRESS(ROW()+(0), COLUMN()+(-2), 1)), 2)</f>
        <v>114.130000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2061.180000</v>
      </c>
      <c r="J17" s="20"/>
      <c r="K17" s="20">
        <f ca="1">ROUND(INDIRECT(ADDRESS(ROW()+(0), COLUMN()+(-4), 1))*INDIRECT(ADDRESS(ROW()+(0), COLUMN()+(-2), 1)), 2)</f>
        <v>2267.300000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0.036000</v>
      </c>
      <c r="H18" s="19"/>
      <c r="I18" s="20">
        <v>1037.510000</v>
      </c>
      <c r="J18" s="20"/>
      <c r="K18" s="20">
        <f ca="1">ROUND(INDIRECT(ADDRESS(ROW()+(0), COLUMN()+(-4), 1))*INDIRECT(ADDRESS(ROW()+(0), COLUMN()+(-2), 1)), 2)</f>
        <v>37.350000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0.097000</v>
      </c>
      <c r="H19" s="19"/>
      <c r="I19" s="20">
        <v>11311.590000</v>
      </c>
      <c r="J19" s="20"/>
      <c r="K19" s="20">
        <f ca="1">ROUND(INDIRECT(ADDRESS(ROW()+(0), COLUMN()+(-4), 1))*INDIRECT(ADDRESS(ROW()+(0), COLUMN()+(-2), 1)), 2)</f>
        <v>1097.220000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0.167000</v>
      </c>
      <c r="H20" s="19"/>
      <c r="I20" s="20">
        <v>18495.980000</v>
      </c>
      <c r="J20" s="20"/>
      <c r="K20" s="20">
        <f ca="1">ROUND(INDIRECT(ADDRESS(ROW()+(0), COLUMN()+(-4), 1))*INDIRECT(ADDRESS(ROW()+(0), COLUMN()+(-2), 1)), 2)</f>
        <v>3088.830000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62.060000</v>
      </c>
      <c r="H21" s="19"/>
      <c r="I21" s="20">
        <v>113.020000</v>
      </c>
      <c r="J21" s="20"/>
      <c r="K21" s="20">
        <f ca="1">ROUND(INDIRECT(ADDRESS(ROW()+(0), COLUMN()+(-4), 1))*INDIRECT(ADDRESS(ROW()+(0), COLUMN()+(-2), 1)), 2)</f>
        <v>7014.020000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0.147000</v>
      </c>
      <c r="H22" s="19"/>
      <c r="I22" s="20">
        <v>1159.110000</v>
      </c>
      <c r="J22" s="20"/>
      <c r="K22" s="20">
        <f ca="1">ROUND(INDIRECT(ADDRESS(ROW()+(0), COLUMN()+(-4), 1))*INDIRECT(ADDRESS(ROW()+(0), COLUMN()+(-2), 1)), 2)</f>
        <v>170.390000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0.563000</v>
      </c>
      <c r="H23" s="19"/>
      <c r="I23" s="20">
        <v>4456.510000</v>
      </c>
      <c r="J23" s="20"/>
      <c r="K23" s="20">
        <f ca="1">ROUND(INDIRECT(ADDRESS(ROW()+(0), COLUMN()+(-4), 1))*INDIRECT(ADDRESS(ROW()+(0), COLUMN()+(-2), 1)), 2)</f>
        <v>2509.020000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0.530000</v>
      </c>
      <c r="H24" s="19"/>
      <c r="I24" s="20">
        <v>3128.170000</v>
      </c>
      <c r="J24" s="20"/>
      <c r="K24" s="20">
        <f ca="1">ROUND(INDIRECT(ADDRESS(ROW()+(0), COLUMN()+(-4), 1))*INDIRECT(ADDRESS(ROW()+(0), COLUMN()+(-2), 1)), 2)</f>
        <v>1657.930000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0.239000</v>
      </c>
      <c r="H25" s="19"/>
      <c r="I25" s="20">
        <v>4456.510000</v>
      </c>
      <c r="J25" s="20"/>
      <c r="K25" s="20">
        <f ca="1">ROUND(INDIRECT(ADDRESS(ROW()+(0), COLUMN()+(-4), 1))*INDIRECT(ADDRESS(ROW()+(0), COLUMN()+(-2), 1)), 2)</f>
        <v>1065.110000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0.259000</v>
      </c>
      <c r="H26" s="19"/>
      <c r="I26" s="20">
        <v>3128.170000</v>
      </c>
      <c r="J26" s="20"/>
      <c r="K26" s="20">
        <f ca="1">ROUND(INDIRECT(ADDRESS(ROW()+(0), COLUMN()+(-4), 1))*INDIRECT(ADDRESS(ROW()+(0), COLUMN()+(-2), 1)), 2)</f>
        <v>810.200000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0.567000</v>
      </c>
      <c r="H27" s="19"/>
      <c r="I27" s="20">
        <v>4456.510000</v>
      </c>
      <c r="J27" s="20"/>
      <c r="K27" s="20">
        <f ca="1">ROUND(INDIRECT(ADDRESS(ROW()+(0), COLUMN()+(-4), 1))*INDIRECT(ADDRESS(ROW()+(0), COLUMN()+(-2), 1)), 2)</f>
        <v>2526.840000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0.567000</v>
      </c>
      <c r="H28" s="19"/>
      <c r="I28" s="20">
        <v>3128.170000</v>
      </c>
      <c r="J28" s="20"/>
      <c r="K28" s="20">
        <f ca="1">ROUND(INDIRECT(ADDRESS(ROW()+(0), COLUMN()+(-4), 1))*INDIRECT(ADDRESS(ROW()+(0), COLUMN()+(-2), 1)), 2)</f>
        <v>1773.670000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0.298000</v>
      </c>
      <c r="H29" s="19"/>
      <c r="I29" s="20">
        <v>2861.420000</v>
      </c>
      <c r="J29" s="20"/>
      <c r="K29" s="20">
        <f ca="1">ROUND(INDIRECT(ADDRESS(ROW()+(0), COLUMN()+(-4), 1))*INDIRECT(ADDRESS(ROW()+(0), COLUMN()+(-2), 1)), 2)</f>
        <v>852.700000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0.312000</v>
      </c>
      <c r="H30" s="23"/>
      <c r="I30" s="24">
        <v>2920.740000</v>
      </c>
      <c r="J30" s="24"/>
      <c r="K30" s="24">
        <f ca="1">ROUND(INDIRECT(ADDRESS(ROW()+(0), COLUMN()+(-4), 1))*INDIRECT(ADDRESS(ROW()+(0), COLUMN()+(-2), 1)), 2)</f>
        <v>911.270000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47783.840000</v>
      </c>
      <c r="J31" s="16"/>
      <c r="K31" s="16">
        <f ca="1">ROUND(INDIRECT(ADDRESS(ROW()+(0), COLUMN()+(-4), 1))*INDIRECT(ADDRESS(ROW()+(0), COLUMN()+(-2), 1))/100, 2)</f>
        <v>955.680000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48739.520000</v>
      </c>
      <c r="J32" s="24"/>
      <c r="K32" s="24">
        <f ca="1">ROUND(INDIRECT(ADDRESS(ROW()+(0), COLUMN()+(-4), 1))*INDIRECT(ADDRESS(ROW()+(0), COLUMN()+(-2), 1))/100, 2)</f>
        <v>1462.190000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50201.710000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