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<sst xmlns="http://schemas.openxmlformats.org/spreadsheetml/2006/main" count="46" uniqueCount="46">
  <si>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</si>
  <si>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DFR100</t>
  </si>
  <si>
    <t xml:space="preserve">m</t>
  </si>
  <si>
    <t xml:space="preserve">Demolición de vierteaguas.</t>
  </si>
  <si>
    <r>
      <rPr>
        <b/>
        <sz val="7.80"/>
        <color rgb="FF000000"/>
        <rFont val="A"/>
        <family val="2"/>
      </rPr>
      <t xml:space="preserve">Levantado con recuperación del material</t>
    </r>
    <r>
      <rPr>
        <sz val="7.80"/>
        <color rgb="FF000000"/>
        <rFont val="A"/>
        <family val="2"/>
      </rPr>
      <t xml:space="preserve"> de vierteaguas </t>
    </r>
    <r>
      <rPr>
        <b/>
        <sz val="7.80"/>
        <color rgb="FF000000"/>
        <rFont val="A"/>
        <family val="2"/>
      </rPr>
      <t xml:space="preserve">metálico</t>
    </r>
    <r>
      <rPr>
        <sz val="7.80"/>
        <color rgb="FF000000"/>
        <rFont val="A"/>
        <family val="2"/>
      </rPr>
      <t xml:space="preserve"> </t>
    </r>
    <r>
      <rPr>
        <b/>
        <sz val="7.80"/>
        <color rgb="FF000000"/>
        <rFont val="A"/>
        <family val="2"/>
      </rPr>
      <t xml:space="preserve">y picado del material adhesivo adherido a su superficie</t>
    </r>
    <r>
      <rPr>
        <sz val="7.80"/>
        <color rgb="FF000000"/>
        <rFont val="A"/>
        <family val="2"/>
      </rPr>
      <t xml:space="preserve">, con medios manuales, </t>
    </r>
    <r>
      <rPr>
        <b/>
        <sz val="7.80"/>
        <color rgb="FF000000"/>
        <rFont val="A"/>
        <family val="2"/>
      </rPr>
      <t xml:space="preserve">posterior reposición</t>
    </r>
    <r>
      <rPr>
        <sz val="7.80"/>
        <color rgb="FF000000"/>
        <rFont val="A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</si>
  <si>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</si>
  <si>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</si>
  <si>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</si>
  <si>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</si>
  <si>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</si>
  <si>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</si>
  <si>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</si>
  <si>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</si>
  <si>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</si>
  <si>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</si>
  <si>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</si>
  <si>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</si>
  <si>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mt08cem000e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</si>
  <si>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</si>
  <si>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</si>
  <si>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</si>
  <si>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</si>
  <si>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imprimación de morteros u hormigones.</t>
  </si>
  <si>
    <t xml:space="preserve">mt20wwa010</t>
  </si>
  <si>
    <t xml:space="preserve">kg</t>
  </si>
  <si>
    <t xml:space="preserve">Adhesivo resina epoxi.</t>
  </si>
  <si>
    <t xml:space="preserve">mt20wwa020</t>
  </si>
  <si>
    <t xml:space="preserve">m</t>
  </si>
  <si>
    <t xml:space="preserve">Sellado con silicona neutra espesor medio 7 mm.</t>
  </si>
  <si>
    <t xml:space="preserve">mt20wwa021</t>
  </si>
  <si>
    <t xml:space="preserve">m</t>
  </si>
  <si>
    <t xml:space="preserve">Sellado con adhesivo en frío especial para metales.</t>
  </si>
  <si>
    <t xml:space="preserve">mq06hor010</t>
  </si>
  <si>
    <t xml:space="preserve">h</t>
  </si>
  <si>
    <t xml:space="preserve">Concretera.</t>
  </si>
  <si>
    <t xml:space="preserve">mo019</t>
  </si>
  <si>
    <t xml:space="preserve">h</t>
  </si>
  <si>
    <t xml:space="preserve">Maestro 1ª construcción.</t>
  </si>
  <si>
    <t xml:space="preserve">mo111</t>
  </si>
  <si>
    <t xml:space="preserve">h</t>
  </si>
  <si>
    <t xml:space="preserve">Jornal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</si>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</sst>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6.61" customWidth="1"/>
    <col min="2" max="2" width="3.50" customWidth="1"/>
    <col min="3" max="3" width="2.77" customWidth="1"/>
    <col min="4" max="4" width="14.72" customWidth="1"/>
    <col min="5" max="5" width="41.09" customWidth="1"/>
    <col min="6" max="6" width="5.68" customWidth="1"/>
    <col min="7" max="7" width="3.21" customWidth="1"/>
    <col min="8" max="8" width="8.45" customWidth="1"/>
    <col min="9" max="9" width="7.58" customWidth="1"/>
    <col min="10" max="10" width="3.93" customWidth="1"/>
    <col min="11" max="11" width="11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/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0.006000</v>
      </c>
      <c r="G8" s="14"/>
      <c r="H8" s="16">
        <v>1037.510000</v>
      </c>
      <c r="I8" s="16"/>
      <c r="J8" s="16">
        <f ca="1">ROUND(INDIRECT(ADDRESS(ROW()+(0), COLUMN()+(-4), 1))*INDIRECT(ADDRESS(ROW()+(0), COLUMN()+(-2), 1)), 2)</f>
        <v>6.230000</v>
      </c>
      <c r="K8" s="16"/>
    </row>
    <row r="9" spans="1:11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0.012000</v>
      </c>
      <c r="G9" s="19"/>
      <c r="H9" s="20">
        <v>12450.080000</v>
      </c>
      <c r="I9" s="20"/>
      <c r="J9" s="20">
        <f ca="1">ROUND(INDIRECT(ADDRESS(ROW()+(0), COLUMN()+(-4), 1))*INDIRECT(ADDRESS(ROW()+(0), COLUMN()+(-2), 1)), 2)</f>
        <v>149.400000</v>
      </c>
      <c r="K9" s="20"/>
    </row>
    <row r="10" spans="1:11" ht="12.0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9">
        <v>3.600000</v>
      </c>
      <c r="G10" s="19"/>
      <c r="H10" s="20">
        <v>113.020000</v>
      </c>
      <c r="I10" s="20"/>
      <c r="J10" s="20">
        <f ca="1">ROUND(INDIRECT(ADDRESS(ROW()+(0), COLUMN()+(-4), 1))*INDIRECT(ADDRESS(ROW()+(0), COLUMN()+(-2), 1)), 2)</f>
        <v>406.870000</v>
      </c>
      <c r="K10" s="20"/>
    </row>
    <row r="11" spans="1:11" ht="12.00" thickBot="1" customHeight="1">
      <c r="A11" s="17" t="s">
        <v>20</v>
      </c>
      <c r="B11" s="18" t="s">
        <v>21</v>
      </c>
      <c r="C11" s="18"/>
      <c r="D11" s="17" t="s">
        <v>22</v>
      </c>
      <c r="E11" s="17"/>
      <c r="F11" s="19">
        <v>0.072000</v>
      </c>
      <c r="G11" s="19"/>
      <c r="H11" s="20">
        <v>830.010000</v>
      </c>
      <c r="I11" s="20"/>
      <c r="J11" s="20">
        <f ca="1">ROUND(INDIRECT(ADDRESS(ROW()+(0), COLUMN()+(-4), 1))*INDIRECT(ADDRESS(ROW()+(0), COLUMN()+(-2), 1)), 2)</f>
        <v>59.760000</v>
      </c>
      <c r="K11" s="20"/>
    </row>
    <row r="12" spans="1:11" ht="12.00" thickBot="1" customHeight="1">
      <c r="A12" s="17" t="s">
        <v>23</v>
      </c>
      <c r="B12" s="18" t="s">
        <v>24</v>
      </c>
      <c r="C12" s="18"/>
      <c r="D12" s="17" t="s">
        <v>25</v>
      </c>
      <c r="E12" s="17"/>
      <c r="F12" s="19">
        <v>0.360000</v>
      </c>
      <c r="G12" s="19"/>
      <c r="H12" s="20">
        <v>4032.440000</v>
      </c>
      <c r="I12" s="20"/>
      <c r="J12" s="20">
        <f ca="1">ROUND(INDIRECT(ADDRESS(ROW()+(0), COLUMN()+(-4), 1))*INDIRECT(ADDRESS(ROW()+(0), COLUMN()+(-2), 1)), 2)</f>
        <v>1451.680000</v>
      </c>
      <c r="K12" s="20"/>
    </row>
    <row r="13" spans="1:11" ht="12.00" thickBot="1" customHeight="1">
      <c r="A13" s="17" t="s">
        <v>26</v>
      </c>
      <c r="B13" s="18" t="s">
        <v>27</v>
      </c>
      <c r="C13" s="18"/>
      <c r="D13" s="17" t="s">
        <v>28</v>
      </c>
      <c r="E13" s="17"/>
      <c r="F13" s="19">
        <v>2.800000</v>
      </c>
      <c r="G13" s="19"/>
      <c r="H13" s="20">
        <v>684.760000</v>
      </c>
      <c r="I13" s="20"/>
      <c r="J13" s="20">
        <f ca="1">ROUND(INDIRECT(ADDRESS(ROW()+(0), COLUMN()+(-4), 1))*INDIRECT(ADDRESS(ROW()+(0), COLUMN()+(-2), 1)), 2)</f>
        <v>1917.330000</v>
      </c>
      <c r="K13" s="20"/>
    </row>
    <row r="14" spans="1:11" ht="12.00" thickBot="1" customHeight="1">
      <c r="A14" s="17" t="s">
        <v>29</v>
      </c>
      <c r="B14" s="18" t="s">
        <v>30</v>
      </c>
      <c r="C14" s="18"/>
      <c r="D14" s="17" t="s">
        <v>31</v>
      </c>
      <c r="E14" s="17"/>
      <c r="F14" s="19">
        <v>2.800000</v>
      </c>
      <c r="G14" s="19"/>
      <c r="H14" s="20">
        <v>830.010000</v>
      </c>
      <c r="I14" s="20"/>
      <c r="J14" s="20">
        <f ca="1">ROUND(INDIRECT(ADDRESS(ROW()+(0), COLUMN()+(-4), 1))*INDIRECT(ADDRESS(ROW()+(0), COLUMN()+(-2), 1)), 2)</f>
        <v>2324.030000</v>
      </c>
      <c r="K14" s="20"/>
    </row>
    <row r="15" spans="1:11" ht="12.00" thickBot="1" customHeight="1">
      <c r="A15" s="17" t="s">
        <v>32</v>
      </c>
      <c r="B15" s="18" t="s">
        <v>33</v>
      </c>
      <c r="C15" s="18"/>
      <c r="D15" s="17" t="s">
        <v>34</v>
      </c>
      <c r="E15" s="17"/>
      <c r="F15" s="19">
        <v>0.018000</v>
      </c>
      <c r="G15" s="19"/>
      <c r="H15" s="20">
        <v>1159.110000</v>
      </c>
      <c r="I15" s="20"/>
      <c r="J15" s="20">
        <f ca="1">ROUND(INDIRECT(ADDRESS(ROW()+(0), COLUMN()+(-4), 1))*INDIRECT(ADDRESS(ROW()+(0), COLUMN()+(-2), 1)), 2)</f>
        <v>20.860000</v>
      </c>
      <c r="K15" s="20"/>
    </row>
    <row r="16" spans="1:11" ht="12.00" thickBot="1" customHeight="1">
      <c r="A16" s="17" t="s">
        <v>35</v>
      </c>
      <c r="B16" s="18" t="s">
        <v>36</v>
      </c>
      <c r="C16" s="18"/>
      <c r="D16" s="17" t="s">
        <v>37</v>
      </c>
      <c r="E16" s="17"/>
      <c r="F16" s="19">
        <v>0.535000</v>
      </c>
      <c r="G16" s="19"/>
      <c r="H16" s="20">
        <v>4244.760000</v>
      </c>
      <c r="I16" s="20"/>
      <c r="J16" s="20">
        <f ca="1">ROUND(INDIRECT(ADDRESS(ROW()+(0), COLUMN()+(-4), 1))*INDIRECT(ADDRESS(ROW()+(0), COLUMN()+(-2), 1)), 2)</f>
        <v>2270.950000</v>
      </c>
      <c r="K16" s="20"/>
    </row>
    <row r="17" spans="1:11" ht="12.00" thickBot="1" customHeight="1">
      <c r="A17" s="17" t="s">
        <v>38</v>
      </c>
      <c r="B17" s="21" t="s">
        <v>39</v>
      </c>
      <c r="C17" s="21"/>
      <c r="D17" s="22" t="s">
        <v>40</v>
      </c>
      <c r="E17" s="22"/>
      <c r="F17" s="23">
        <v>0.327000</v>
      </c>
      <c r="G17" s="23"/>
      <c r="H17" s="24">
        <v>2861.420000</v>
      </c>
      <c r="I17" s="24"/>
      <c r="J17" s="24">
        <f ca="1">ROUND(INDIRECT(ADDRESS(ROW()+(0), COLUMN()+(-4), 1))*INDIRECT(ADDRESS(ROW()+(0), COLUMN()+(-2), 1)), 2)</f>
        <v>935.680000</v>
      </c>
      <c r="K17" s="24"/>
    </row>
    <row r="18" spans="1:11" ht="12.00" thickBot="1" customHeight="1">
      <c r="A18" s="17"/>
      <c r="B18" s="12" t="s">
        <v>41</v>
      </c>
      <c r="C18" s="12"/>
      <c r="D18" s="10" t="s">
        <v>42</v>
      </c>
      <c r="E18" s="10"/>
      <c r="F18" s="14">
        <v>2.000000</v>
      </c>
      <c r="G18" s="14"/>
      <c r="H18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9542.790000</v>
      </c>
      <c r="I18" s="16"/>
      <c r="J18" s="16">
        <f ca="1">ROUND(INDIRECT(ADDRESS(ROW()+(0), COLUMN()+(-4), 1))*INDIRECT(ADDRESS(ROW()+(0), COLUMN()+(-2), 1))/100, 2)</f>
        <v>190.860000</v>
      </c>
      <c r="K18" s="16"/>
    </row>
    <row r="19" spans="1:11" ht="12.00" thickBot="1" customHeight="1">
      <c r="A19" s="22"/>
      <c r="B19" s="21" t="s">
        <v>43</v>
      </c>
      <c r="C19" s="21"/>
      <c r="D19" s="22" t="s">
        <v>44</v>
      </c>
      <c r="E19" s="22"/>
      <c r="F19" s="23">
        <v>3.000000</v>
      </c>
      <c r="G19" s="23"/>
      <c r="H19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1))), 2)</f>
        <v>9733.650000</v>
      </c>
      <c r="I19" s="24"/>
      <c r="J19" s="24">
        <f ca="1">ROUND(INDIRECT(ADDRESS(ROW()+(0), COLUMN()+(-4), 1))*INDIRECT(ADDRESS(ROW()+(0), COLUMN()+(-2), 1))/100, 2)</f>
        <v>292.010000</v>
      </c>
      <c r="K19" s="24"/>
    </row>
    <row r="20" spans="1:11" ht="12.00" thickBot="1" customHeight="1">
      <c r="A20" s="25"/>
      <c r="B20" s="26"/>
      <c r="C20" s="26"/>
      <c r="D20" s="26"/>
      <c r="E20" s="26"/>
      <c r="F20" s="27"/>
      <c r="G20" s="27"/>
      <c r="H20" s="6" t="s">
        <v>45</v>
      </c>
      <c r="I20" s="6"/>
      <c r="J20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10025.660000</v>
      </c>
      <c r="K20" s="28"/>
    </row>
  </sheetData>
  <mergeCells count="77">
    <mergeCell ref="A1:K1"/>
    <mergeCell ref="A3:B3"/>
    <mergeCell ref="C3:D3"/>
    <mergeCell ref="E3:F3"/>
    <mergeCell ref="G3:H3"/>
    <mergeCell ref="I3:J3"/>
    <mergeCell ref="A4:K4"/>
    <mergeCell ref="B7:C7"/>
    <mergeCell ref="D7:E7"/>
    <mergeCell ref="F7:G7"/>
    <mergeCell ref="H7:I7"/>
    <mergeCell ref="J7:K7"/>
    <mergeCell ref="B8:C8"/>
    <mergeCell ref="D8:E8"/>
    <mergeCell ref="F8:G8"/>
    <mergeCell ref="H8:I8"/>
    <mergeCell ref="J8:K8"/>
    <mergeCell ref="B9:C9"/>
    <mergeCell ref="D9:E9"/>
    <mergeCell ref="F9:G9"/>
    <mergeCell ref="H9:I9"/>
    <mergeCell ref="J9:K9"/>
    <mergeCell ref="B10:C10"/>
    <mergeCell ref="D10:E10"/>
    <mergeCell ref="F10:G10"/>
    <mergeCell ref="H10:I10"/>
    <mergeCell ref="J10:K10"/>
    <mergeCell ref="B11:C11"/>
    <mergeCell ref="D11:E11"/>
    <mergeCell ref="F11:G11"/>
    <mergeCell ref="H11:I11"/>
    <mergeCell ref="J11:K11"/>
    <mergeCell ref="B12:C12"/>
    <mergeCell ref="D12:E12"/>
    <mergeCell ref="F12:G12"/>
    <mergeCell ref="H12:I12"/>
    <mergeCell ref="J12:K12"/>
    <mergeCell ref="B13:C13"/>
    <mergeCell ref="D13:E13"/>
    <mergeCell ref="F13:G13"/>
    <mergeCell ref="H13:I13"/>
    <mergeCell ref="J13:K13"/>
    <mergeCell ref="B14:C14"/>
    <mergeCell ref="D14:E14"/>
    <mergeCell ref="F14:G14"/>
    <mergeCell ref="H14:I14"/>
    <mergeCell ref="J14:K14"/>
    <mergeCell ref="B15:C15"/>
    <mergeCell ref="D15:E15"/>
    <mergeCell ref="F15:G15"/>
    <mergeCell ref="H15:I15"/>
    <mergeCell ref="J15:K15"/>
    <mergeCell ref="B16:C16"/>
    <mergeCell ref="D16:E16"/>
    <mergeCell ref="F16:G16"/>
    <mergeCell ref="H16:I16"/>
    <mergeCell ref="J16:K16"/>
    <mergeCell ref="B17:C17"/>
    <mergeCell ref="D17:E17"/>
    <mergeCell ref="F17:G17"/>
    <mergeCell ref="H17:I17"/>
    <mergeCell ref="J17:K17"/>
    <mergeCell ref="B18:C18"/>
    <mergeCell ref="D18:E18"/>
    <mergeCell ref="F18:G18"/>
    <mergeCell ref="H18:I18"/>
    <mergeCell ref="J18:K18"/>
    <mergeCell ref="B19:C19"/>
    <mergeCell ref="D19:E19"/>
    <mergeCell ref="F19:G19"/>
    <mergeCell ref="H19:I19"/>
    <mergeCell ref="J19:K19"/>
    <mergeCell ref="B20:C20"/>
    <mergeCell ref="D20:E20"/>
    <mergeCell ref="F20:G20"/>
    <mergeCell ref="H20:I20"/>
    <mergeCell ref="J20:K20"/>
  </mergeCells>
  <pageMargins left="0.620079" right="0.472441" top="0.472441" bottom="0.472441" header="0.0" footer="0.0"/>
  <pageSetup paperSize="9" orientation="portrait"/>
  <rowBreaks count="0" manualBreakCount="0">
    </rowBreaks>
</worksheet>
</file>