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<sst xmlns="http://schemas.openxmlformats.org/spreadsheetml/2006/main" count="43" uniqueCount="43">
  <si>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</si>
  <si>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DFR100</t>
  </si>
  <si>
    <t xml:space="preserve">m</t>
  </si>
  <si>
    <t xml:space="preserve">Demolición de vierteaguas.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</si>
  <si>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vierteaguas </t>
    </r>
    <r>
      <rPr>
        <b/>
        <sz val="7.80"/>
        <color rgb="FF000000"/>
        <rFont val="A"/>
        <family val="2"/>
      </rPr>
      <t xml:space="preserve">cerámico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y picado del material adhesivo adherido a su superficie</t>
    </r>
    <r>
      <rPr>
        <sz val="7.80"/>
        <color rgb="FF000000"/>
        <rFont val="A"/>
        <family val="2"/>
      </rPr>
      <t xml:space="preserve">, con medios manuales, </t>
    </r>
    <r>
      <rPr>
        <b/>
        <sz val="7.80"/>
        <color rgb="FF000000"/>
        <rFont val="A"/>
        <family val="2"/>
      </rPr>
      <t xml:space="preserve">posterior reposición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</si>
  <si>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</si>
  <si>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</si>
  <si>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</si>
  <si>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</si>
  <si>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</si>
  <si>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</si>
  <si>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</si>
  <si>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</si>
  <si>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</si>
  <si>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</si>
  <si>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</si>
  <si>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</si>
  <si>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</si>
  <si>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</si>
  <si>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</si>
  <si>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</si>
  <si>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</si>
  <si>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</si>
  <si>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mt09lec010b</t>
  </si>
  <si>
    <t xml:space="preserve">m³</t>
  </si>
  <si>
    <t xml:space="preserve">Lechada de cemento blanco BL 22,5 X.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</si>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</sst>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19" customWidth="1"/>
    <col min="4" max="4" width="17.63" customWidth="1"/>
    <col min="5" max="5" width="46.34" customWidth="1"/>
    <col min="6" max="6" width="1.89" customWidth="1"/>
    <col min="7" max="7" width="6.41" customWidth="1"/>
    <col min="8" max="8" width="3.50" customWidth="1"/>
    <col min="9" max="9" width="10.05" customWidth="1"/>
    <col min="10" max="10" width="1.60" customWidth="1"/>
    <col min="11" max="11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6">
        <v>1037.510000</v>
      </c>
      <c r="I8" s="16"/>
      <c r="J8" s="16">
        <f ca="1">ROUND(INDIRECT(ADDRESS(ROW()+(0), COLUMN()+(-3), 1))*INDIRECT(ADDRESS(ROW()+(0), COLUMN()+(-2), 1)), 2)</f>
        <v>6.230000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0.009000</v>
      </c>
      <c r="H9" s="20">
        <v>12450.080000</v>
      </c>
      <c r="I9" s="20"/>
      <c r="J9" s="20">
        <f ca="1">ROUND(INDIRECT(ADDRESS(ROW()+(0), COLUMN()+(-3), 1))*INDIRECT(ADDRESS(ROW()+(0), COLUMN()+(-2), 1)), 2)</f>
        <v>112.050000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2.280000</v>
      </c>
      <c r="H10" s="20">
        <v>113.020000</v>
      </c>
      <c r="I10" s="20"/>
      <c r="J10" s="20">
        <f ca="1">ROUND(INDIRECT(ADDRESS(ROW()+(0), COLUMN()+(-3), 1))*INDIRECT(ADDRESS(ROW()+(0), COLUMN()+(-2), 1)), 2)</f>
        <v>257.690000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0.046000</v>
      </c>
      <c r="H11" s="20">
        <v>830.010000</v>
      </c>
      <c r="I11" s="20"/>
      <c r="J11" s="20">
        <f ca="1">ROUND(INDIRECT(ADDRESS(ROW()+(0), COLUMN()+(-3), 1))*INDIRECT(ADDRESS(ROW()+(0), COLUMN()+(-2), 1)), 2)</f>
        <v>38.180000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0.001000</v>
      </c>
      <c r="H12" s="20">
        <v>108592.340000</v>
      </c>
      <c r="I12" s="20"/>
      <c r="J12" s="20">
        <f ca="1">ROUND(INDIRECT(ADDRESS(ROW()+(0), COLUMN()+(-3), 1))*INDIRECT(ADDRESS(ROW()+(0), COLUMN()+(-2), 1)), 2)</f>
        <v>108.590000</v>
      </c>
      <c r="K12" s="20"/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0.164000</v>
      </c>
      <c r="H13" s="20">
        <v>684.760000</v>
      </c>
      <c r="I13" s="20"/>
      <c r="J13" s="20">
        <f ca="1">ROUND(INDIRECT(ADDRESS(ROW()+(0), COLUMN()+(-3), 1))*INDIRECT(ADDRESS(ROW()+(0), COLUMN()+(-2), 1)), 2)</f>
        <v>112.300000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0.017000</v>
      </c>
      <c r="H14" s="20">
        <v>1159.110000</v>
      </c>
      <c r="I14" s="20"/>
      <c r="J14" s="20">
        <f ca="1">ROUND(INDIRECT(ADDRESS(ROW()+(0), COLUMN()+(-3), 1))*INDIRECT(ADDRESS(ROW()+(0), COLUMN()+(-2), 1)), 2)</f>
        <v>19.700000</v>
      </c>
      <c r="K14" s="20"/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0.529000</v>
      </c>
      <c r="H15" s="20">
        <v>4244.760000</v>
      </c>
      <c r="I15" s="20"/>
      <c r="J15" s="20">
        <f ca="1">ROUND(INDIRECT(ADDRESS(ROW()+(0), COLUMN()+(-3), 1))*INDIRECT(ADDRESS(ROW()+(0), COLUMN()+(-2), 1)), 2)</f>
        <v>2245.480000</v>
      </c>
      <c r="K15" s="20"/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0.300000</v>
      </c>
      <c r="H16" s="24">
        <v>2861.420000</v>
      </c>
      <c r="I16" s="24"/>
      <c r="J16" s="24">
        <f ca="1">ROUND(INDIRECT(ADDRESS(ROW()+(0), COLUMN()+(-3), 1))*INDIRECT(ADDRESS(ROW()+(0), COLUMN()+(-2), 1)), 2)</f>
        <v>858.430000</v>
      </c>
      <c r="K16" s="24"/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3758.650000</v>
      </c>
      <c r="I17" s="16"/>
      <c r="J17" s="16">
        <f ca="1">ROUND(INDIRECT(ADDRESS(ROW()+(0), COLUMN()+(-3), 1))*INDIRECT(ADDRESS(ROW()+(0), COLUMN()+(-2), 1))/100, 2)</f>
        <v>75.170000</v>
      </c>
      <c r="K17" s="16"/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3833.820000</v>
      </c>
      <c r="I18" s="24"/>
      <c r="J18" s="24">
        <f ca="1">ROUND(INDIRECT(ADDRESS(ROW()+(0), COLUMN()+(-3), 1))*INDIRECT(ADDRESS(ROW()+(0), COLUMN()+(-2), 1))/100, 2)</f>
        <v>115.010000</v>
      </c>
      <c r="K18" s="24"/>
    </row>
    <row r="19" spans="1:11" ht="12.00" thickBot="1" customHeight="1">
      <c r="A19" s="25"/>
      <c r="B19" s="26"/>
      <c r="C19" s="26"/>
      <c r="D19" s="26"/>
      <c r="E19" s="26"/>
      <c r="F19" s="26"/>
      <c r="G19" s="27"/>
      <c r="H19" s="6" t="s">
        <v>42</v>
      </c>
      <c r="I19" s="6"/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3948.830000</v>
      </c>
      <c r="K19" s="28"/>
    </row>
  </sheetData>
  <mergeCells count="44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C18:F18"/>
    <mergeCell ref="H18:I18"/>
    <mergeCell ref="J18:K18"/>
    <mergeCell ref="C19:F19"/>
    <mergeCell ref="H19:I19"/>
    <mergeCell ref="J19:K19"/>
  </mergeCells>
  <pageMargins left="0.620079" right="0.472441" top="0.472441" bottom="0.472441" header="0.0" footer="0.0"/>
  <pageSetup paperSize="9" orientation="portrait"/>
  <rowBreaks count="0" manualBreakCount="0">
    </rowBreaks>
</worksheet>
</file>