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<sst xmlns="http://schemas.openxmlformats.org/spreadsheetml/2006/main" count="33" uniqueCount="33">
  <si>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</si>
  <si>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</si>
  <si>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</si>
  <si>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</si>
  <si>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hormigón H25 (20) 20/10, no expuesto a ciclos hielo-deshielo, exposición a sulfatos despreciable, sin requerimiento de permeabilidad, no expuesto a ambientes salinos, docilidad fluida,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</si>
  <si>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</si>
  <si>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</si>
  <si>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</si>
  <si>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</si>
  <si>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</si>
  <si>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</si>
  <si>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</si>
  <si>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mt10hes200a</t>
  </si>
  <si>
    <t xml:space="preserve">m³</t>
  </si>
  <si>
    <t xml:space="preserve">Hormigón para proyectar, H25 (20) 20/10, no expuesto a ciclos hielo-deshielo, exposición a sulfatos despreciable, sin requerimiento de permeabilidad, no expuesto a ambientes salinos, docilidad fluida, con una dosificación de cemento de 400 kg/m³, preparado en central.</t>
  </si>
  <si>
    <t xml:space="preserve">Subtotal materiales:</t>
  </si>
  <si>
    <t xml:space="preserve">Maquinaria</t>
  </si>
  <si>
    <t xml:space="preserve">mq06gun010</t>
  </si>
  <si>
    <t xml:space="preserve">h</t>
  </si>
  <si>
    <t xml:space="preserve">Shotcretera de hormigón por vía húmeda 33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</si>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</sst>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74920.7</v>
      </c>
      <c r="H10" s="14">
        <f ca="1">ROUND(INDIRECT(ADDRESS(ROW()+(0), COLUMN()+(-2), 1))*INDIRECT(ADDRESS(ROW()+(0), COLUMN()+(-1), 1)), 2)</f>
        <v>9739.69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9739.69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0.541</v>
      </c>
      <c r="G13" s="14">
        <v>9296.48</v>
      </c>
      <c r="H13" s="14">
        <f ca="1">ROUND(INDIRECT(ADDRESS(ROW()+(0), COLUMN()+(-2), 1))*INDIRECT(ADDRESS(ROW()+(0), COLUMN()+(-1), 1)), 2)</f>
        <v>5029.4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5029.4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0.683</v>
      </c>
      <c r="G16" s="13">
        <v>8327.21</v>
      </c>
      <c r="H16" s="13">
        <f ca="1">ROUND(INDIRECT(ADDRESS(ROW()+(0), COLUMN()+(-2), 1))*INDIRECT(ADDRESS(ROW()+(0), COLUMN()+(-1), 1)), 2)</f>
        <v>5687.48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0.342</v>
      </c>
      <c r="G17" s="14">
        <v>5997.35</v>
      </c>
      <c r="H17" s="14">
        <f ca="1">ROUND(INDIRECT(ADDRESS(ROW()+(0), COLUMN()+(-2), 1))*INDIRECT(ADDRESS(ROW()+(0), COLUMN()+(-1), 1)), 2)</f>
        <v>2051.09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7738.57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22507.7</v>
      </c>
      <c r="H20" s="14">
        <f ca="1">ROUND(INDIRECT(ADDRESS(ROW()+(0), COLUMN()+(-2), 1))*INDIRECT(ADDRESS(ROW()+(0), COLUMN()+(-1), 1))/100, 2)</f>
        <v>450.15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22957.8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