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<sst xmlns="http://schemas.openxmlformats.org/spreadsheetml/2006/main" count="34" uniqueCount="34">
  <si>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</si>
  <si>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ADL015</t>
  </si>
  <si>
    <t xml:space="preserve">Ud</t>
  </si>
  <si>
    <t xml:space="preserve">Talado de árbol.</t>
  </si>
  <si>
    <r>
      <rPr>
        <sz val="8.25"/>
        <color rgb="FF000000"/>
        <rFont val="Arial"/>
        <family val="2"/>
      </rPr>
      <t xml:space="preserve">Talado de árbol, </t>
    </r>
    <r>
      <rPr>
        <b/>
        <sz val="8.25"/>
        <color rgb="FF000000"/>
        <rFont val="Arial"/>
        <family val="2"/>
      </rPr>
      <t xml:space="preserve">de 30 a 60 cm</t>
    </r>
    <r>
      <rPr>
        <sz val="8.25"/>
        <color rgb="FF000000"/>
        <rFont val="Arial"/>
        <family val="2"/>
      </rPr>
      <t xml:space="preserve"> de diámetro de tronco, </t>
    </r>
    <r>
      <rPr>
        <b/>
        <sz val="8.25"/>
        <color rgb="FF000000"/>
        <rFont val="Arial"/>
        <family val="2"/>
      </rPr>
      <t xml:space="preserve">con motosierra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</si>
  <si>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</si>
  <si>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</si>
  <si>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</si>
  <si>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</si>
  <si>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</si>
  <si>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</si>
  <si>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</si>
  <si>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mq09sie010</t>
  </si>
  <si>
    <t xml:space="preserve">h</t>
  </si>
  <si>
    <t xml:space="preserve">Motosierra a gasolina, de 50 cm de espada y 2 kW de potencia.</t>
  </si>
  <si>
    <t xml:space="preserve">mq01exn020a</t>
  </si>
  <si>
    <t xml:space="preserve">h</t>
  </si>
  <si>
    <t xml:space="preserve">Retroexcavadora hidráulica sobre neumáticos, de 105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</si>
  <si>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</si>
  <si>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</si>
  <si>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</si>
  <si>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maquinaria: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</si>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</sst>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55.08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0.792000</v>
      </c>
      <c r="G10" s="11">
        <v>1617.560000</v>
      </c>
      <c r="H10" s="11">
        <f ca="1">ROUND(INDIRECT(ADDRESS(ROW()+(0), COLUMN()+(-2), 1))*INDIRECT(ADDRESS(ROW()+(0), COLUMN()+(-1), 1)), 2)</f>
        <v>1281.110000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0.175000</v>
      </c>
      <c r="G11" s="11">
        <v>24991.410000</v>
      </c>
      <c r="H11" s="11">
        <f ca="1">ROUND(INDIRECT(ADDRESS(ROW()+(0), COLUMN()+(-2), 1))*INDIRECT(ADDRESS(ROW()+(0), COLUMN()+(-1), 1)), 2)</f>
        <v>4373.500000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0.410000</v>
      </c>
      <c r="G12" s="13">
        <v>4561.540000</v>
      </c>
      <c r="H12" s="13">
        <f ca="1">ROUND(INDIRECT(ADDRESS(ROW()+(0), COLUMN()+(-2), 1))*INDIRECT(ADDRESS(ROW()+(0), COLUMN()+(-1), 1)), 2)</f>
        <v>1870.230000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7524.840000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0.940000</v>
      </c>
      <c r="G15" s="11">
        <v>4856.400000</v>
      </c>
      <c r="H15" s="11">
        <f ca="1">ROUND(INDIRECT(ADDRESS(ROW()+(0), COLUMN()+(-2), 1))*INDIRECT(ADDRESS(ROW()+(0), COLUMN()+(-1), 1)), 2)</f>
        <v>4565.020000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1.879000</v>
      </c>
      <c r="G16" s="13">
        <v>3580.110000</v>
      </c>
      <c r="H16" s="13">
        <f ca="1">ROUND(INDIRECT(ADDRESS(ROW()+(0), COLUMN()+(-2), 1))*INDIRECT(ADDRESS(ROW()+(0), COLUMN()+(-1), 1)), 2)</f>
        <v>6727.030000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11292.050000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18816.890000</v>
      </c>
      <c r="H19" s="13">
        <f ca="1">ROUND(INDIRECT(ADDRESS(ROW()+(0), COLUMN()+(-2), 1))*INDIRECT(ADDRESS(ROW()+(0), COLUMN()+(-1), 1))/100, 2)</f>
        <v>376.340000</v>
      </c>
    </row>
    <row r="20" spans="1:8" ht="13.50" thickBot="1" customHeight="1">
      <c r="A20" s="7"/>
      <c r="B20" s="7"/>
      <c r="C20" s="7"/>
      <c r="D20" s="7"/>
      <c r="E20" s="7"/>
      <c r="F20" s="20" t="s">
        <v>33</v>
      </c>
      <c r="G20" s="20"/>
      <c r="H20" s="21">
        <f ca="1">ROUND(SUM(INDIRECT(ADDRESS(ROW()+(-1), COLUMN()+(0), 1)),INDIRECT(ADDRESS(ROW()+(-3), COLUMN()+(0), 1)),INDIRECT(ADDRESS(ROW()+(-7), COLUMN()+(0), 1))), 2)</f>
        <v>19193.230000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