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<sst xmlns="http://schemas.openxmlformats.org/spreadsheetml/2006/main" count="31" uniqueCount="31">
  <si>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</si>
  <si>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0MP050</t>
  </si>
  <si>
    <t xml:space="preserve">Ud</t>
  </si>
  <si>
    <t xml:space="preserve">Protección de elementos de terraza.</t>
  </si>
  <si>
    <t xml:space="preserve">Protección mediante lonas, láminas de polietileno y tableros de madera, de todos aquellos elementos constructivos de la terraza, que pudieran verse afectados mientras duren de los trabajos de rehabilitación o reforma.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</si>
  <si>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</si>
  <si>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</si>
  <si>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</si>
  <si>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</si>
  <si>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</si>
  <si>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</si>
  <si>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</si>
  <si>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</si>
  <si>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</si>
  <si>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</si>
  <si>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</si>
  <si>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</si>
  <si>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mt08eft010a</t>
  </si>
  <si>
    <t xml:space="preserve">m²</t>
  </si>
  <si>
    <t xml:space="preserve">Tablero aglomerado hidrófugo, de 19 mm de espesor.</t>
  </si>
  <si>
    <t xml:space="preserve">mt32war060</t>
  </si>
  <si>
    <t xml:space="preserve">m²</t>
  </si>
  <si>
    <t xml:space="preserve">Lona impermeable de protección, de polietileno, con malla de refuerzo y cuerda perimetral de poliamida para el ajuste de la lona.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</si>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</sst>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91" customWidth="1"/>
    <col min="3" max="3" width="0.87" customWidth="1"/>
    <col min="4" max="4" width="14.28" customWidth="1"/>
    <col min="5" max="5" width="53.04" customWidth="1"/>
    <col min="6" max="6" width="7.14" customWidth="1"/>
    <col min="7" max="7" width="1.17" customWidth="1"/>
    <col min="8" max="8" width="8.60" customWidth="1"/>
    <col min="9" max="9" width="3.79" customWidth="1"/>
    <col min="10" max="10" width="4.66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10.000000</v>
      </c>
      <c r="G8" s="16">
        <v>99.160000</v>
      </c>
      <c r="H8" s="16"/>
      <c r="I8" s="16"/>
      <c r="J8" s="16">
        <f ca="1">ROUND(INDIRECT(ADDRESS(ROW()+(0), COLUMN()+(-4), 1))*INDIRECT(ADDRESS(ROW()+(0), COLUMN()+(-3), 1)), 2)</f>
        <v>991.600000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10.000000</v>
      </c>
      <c r="G9" s="20">
        <v>23.140000</v>
      </c>
      <c r="H9" s="20"/>
      <c r="I9" s="20"/>
      <c r="J9" s="20">
        <f ca="1">ROUND(INDIRECT(ADDRESS(ROW()+(0), COLUMN()+(-4), 1))*INDIRECT(ADDRESS(ROW()+(0), COLUMN()+(-3), 1)), 2)</f>
        <v>231.400000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2.000000</v>
      </c>
      <c r="G10" s="20">
        <v>4200.860000</v>
      </c>
      <c r="H10" s="20"/>
      <c r="I10" s="20"/>
      <c r="J10" s="20">
        <f ca="1">ROUND(INDIRECT(ADDRESS(ROW()+(0), COLUMN()+(-4), 1))*INDIRECT(ADDRESS(ROW()+(0), COLUMN()+(-3), 1)), 2)</f>
        <v>8401.720000</v>
      </c>
      <c r="K10" s="20"/>
    </row>
    <row r="11" spans="1:11" ht="21.6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10.000000</v>
      </c>
      <c r="G11" s="20">
        <v>2644.370000</v>
      </c>
      <c r="H11" s="20"/>
      <c r="I11" s="20"/>
      <c r="J11" s="20">
        <f ca="1">ROUND(INDIRECT(ADDRESS(ROW()+(0), COLUMN()+(-4), 1))*INDIRECT(ADDRESS(ROW()+(0), COLUMN()+(-3), 1)), 2)</f>
        <v>26443.700000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2.250000</v>
      </c>
      <c r="G12" s="24">
        <v>3415.370000</v>
      </c>
      <c r="H12" s="24"/>
      <c r="I12" s="24"/>
      <c r="J12" s="24">
        <f ca="1">ROUND(INDIRECT(ADDRESS(ROW()+(0), COLUMN()+(-4), 1))*INDIRECT(ADDRESS(ROW()+(0), COLUMN()+(-3), 1)), 2)</f>
        <v>7684.580000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43753.000000</v>
      </c>
      <c r="H13" s="16"/>
      <c r="I13" s="16"/>
      <c r="J13" s="16">
        <f ca="1">ROUND(INDIRECT(ADDRESS(ROW()+(0), COLUMN()+(-4), 1))*INDIRECT(ADDRESS(ROW()+(0), COLUMN()+(-3), 1))/100, 2)</f>
        <v>875.060000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44628.060000</v>
      </c>
      <c r="H14" s="24"/>
      <c r="I14" s="24"/>
      <c r="J14" s="24">
        <f ca="1">ROUND(INDIRECT(ADDRESS(ROW()+(0), COLUMN()+(-4), 1))*INDIRECT(ADDRESS(ROW()+(0), COLUMN()+(-3), 1))/100, 2)</f>
        <v>1338.840000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45966.900000</v>
      </c>
      <c r="K15" s="28"/>
    </row>
  </sheetData>
  <mergeCells count="42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