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<sst xmlns="http://schemas.openxmlformats.org/spreadsheetml/2006/main" count="35" uniqueCount="35">
  <si>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</si>
  <si>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XAY010</t>
  </si>
  <si>
    <t xml:space="preserve">Ud</t>
  </si>
  <si>
    <t xml:space="preserve">Prueba de yeso o escayola.</t>
  </si>
  <si>
    <r>
      <rPr>
        <sz val="8.25"/>
        <color rgb="FF000000"/>
        <rFont val="Arial"/>
        <family val="2"/>
      </rPr>
      <t xml:space="preserve">Prueba sobre una muestra de yeso o escayola, con determinación de: finura de molido y trabajabilidad (tiempos de fraguado), análisis de fases, índice de pureza.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</si>
  <si>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</si>
  <si>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</si>
  <si>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</si>
  <si>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</si>
  <si>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</si>
  <si>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</si>
  <si>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</si>
  <si>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</si>
  <si>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</si>
  <si>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</si>
  <si>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mt49yga020</t>
  </si>
  <si>
    <t xml:space="preserve">Ud</t>
  </si>
  <si>
    <t xml:space="preserve">Toma en obra de muestras de yesos o escayolas, cuyo peso no exceda de 50 kg.</t>
  </si>
  <si>
    <t xml:space="preserve">mt49yga040</t>
  </si>
  <si>
    <t xml:space="preserve">Ud</t>
  </si>
  <si>
    <t xml:space="preserve">Prueba para determinar la finura de molido y trabajabilidad (tiempos de fraguado) de una muestra de yeso o escayola de construcción.</t>
  </si>
  <si>
    <t xml:space="preserve">mt49yga060</t>
  </si>
  <si>
    <t xml:space="preserve">Ud</t>
  </si>
  <si>
    <t xml:space="preserve">Análisis de fases de yesos o escayolas de construcción, según ASTM C471M.</t>
  </si>
  <si>
    <t xml:space="preserve">mt49yga120</t>
  </si>
  <si>
    <t xml:space="preserve">Ud</t>
  </si>
  <si>
    <t xml:space="preserve">Prueba para determinar el índice de pureza de una muestra de yeso o escayola, incluyendo las determinaciones de agua combinada y trióxido de azufre.</t>
  </si>
  <si>
    <t xml:space="preserve">mt49yga030</t>
  </si>
  <si>
    <t xml:space="preserve">Ud</t>
  </si>
  <si>
    <t xml:space="preserve">Informe de resultados de las pruebas realizadas sobre una muestra de yeso o escayola.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</si>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</sst>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4.76" customWidth="1"/>
    <col min="5" max="5" width="74.80" customWidth="1"/>
    <col min="6" max="6" width="9.52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422.81</v>
      </c>
      <c r="H10" s="12">
        <f ca="1">ROUND(INDIRECT(ADDRESS(ROW()+(0), COLUMN()+(-2), 1))*INDIRECT(ADDRESS(ROW()+(0), COLUMN()+(-1), 1)), 2)</f>
        <v>422.81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18294.9</v>
      </c>
      <c r="H11" s="12">
        <f ca="1">ROUND(INDIRECT(ADDRESS(ROW()+(0), COLUMN()+(-2), 1))*INDIRECT(ADDRESS(ROW()+(0), COLUMN()+(-1), 1)), 2)</f>
        <v>18294.9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60449.7</v>
      </c>
      <c r="H12" s="12">
        <f ca="1">ROUND(INDIRECT(ADDRESS(ROW()+(0), COLUMN()+(-2), 1))*INDIRECT(ADDRESS(ROW()+(0), COLUMN()+(-1), 1)), 2)</f>
        <v>60449.7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58421.4</v>
      </c>
      <c r="H13" s="12">
        <f ca="1">ROUND(INDIRECT(ADDRESS(ROW()+(0), COLUMN()+(-2), 1))*INDIRECT(ADDRESS(ROW()+(0), COLUMN()+(-1), 1)), 2)</f>
        <v>58421.4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73071</v>
      </c>
      <c r="H14" s="12">
        <f ca="1">ROUND(INDIRECT(ADDRESS(ROW()+(0), COLUMN()+(-2), 1))*INDIRECT(ADDRESS(ROW()+(0), COLUMN()+(-1), 1)), 2)</f>
        <v>73071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54884.7</v>
      </c>
      <c r="H15" s="14">
        <f ca="1">ROUND(INDIRECT(ADDRESS(ROW()+(0), COLUMN()+(-2), 1))*INDIRECT(ADDRESS(ROW()+(0), COLUMN()+(-1), 1)), 2)</f>
        <v>54884.7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265545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2)</f>
        <v>265545</v>
      </c>
      <c r="H18" s="14">
        <f ca="1">ROUND(INDIRECT(ADDRESS(ROW()+(0), COLUMN()+(-2), 1))*INDIRECT(ADDRESS(ROW()+(0), COLUMN()+(-1), 1))/100, 2)</f>
        <v>5310.89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2)</f>
        <v>270855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