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<sst xmlns="http://schemas.openxmlformats.org/spreadsheetml/2006/main" count="35" uniqueCount="35">
  <si>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</si>
  <si>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UXN020</t>
  </si>
  <si>
    <t xml:space="preserve">m²</t>
  </si>
  <si>
    <t xml:space="preserve">Suelo técnico registrable, "PORCELANATTO", para exterior.</t>
  </si>
  <si>
    <r>
      <rPr>
        <sz val="7.80"/>
        <color rgb="FF000000"/>
        <rFont val="Arial"/>
        <family val="2"/>
      </rPr>
      <t xml:space="preserve">Suelo técnico registrable, para exterior, compuesto por </t>
    </r>
    <r>
      <rPr>
        <b/>
        <sz val="7.80"/>
        <color rgb="FF000000"/>
        <rFont val="Arial"/>
        <family val="2"/>
      </rPr>
      <t xml:space="preserve">paneles autosoportantes de 600x600 mm y 24 mm de espesor, formados por un soporte base de material porcelánico, de 10,5 mm de espesor, una capa de acabado de gres porcelánico, estilo textil "PORCELANATTO", de 596x596 mm y 10,5 mm de espesor, y una malla de fibra ignífuga dispuesta entre ambas piezas, adherida con resinas sintéticas</t>
    </r>
    <r>
      <rPr>
        <sz val="7.80"/>
        <color rgb="FF000000"/>
        <rFont val="Arial"/>
        <family val="2"/>
      </rPr>
      <t xml:space="preserve">, apoyados sobre </t>
    </r>
    <r>
      <rPr>
        <b/>
        <sz val="7.80"/>
        <color rgb="FF000000"/>
        <rFont val="Arial"/>
        <family val="2"/>
      </rPr>
      <t xml:space="preserve">pies regulables de polipropileno con carga mineral, de color negro, con base redonda, modelo SRE-55/75 "TAU CERÁMICA", para alturas entre 55 y 75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</si>
  <si>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</si>
  <si>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</si>
  <si>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</si>
  <si>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</si>
  <si>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</si>
  <si>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</si>
  <si>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</si>
  <si>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</si>
  <si>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</si>
  <si>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</si>
  <si>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</si>
  <si>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</si>
  <si>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</si>
  <si>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</si>
  <si>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</si>
  <si>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mt12pct016a</t>
  </si>
  <si>
    <t xml:space="preserve">m²</t>
  </si>
  <si>
    <t xml:space="preserve">Panel autosoportante para suelo técnico registrable, de 600x600 mm y 24 mm de espesor, formado por un soporte base de material porcelánico, de 10,5 mm de espesor, una capa de acabado de gres porcelánico, estilo textil "PORCELANATTO", de 596x596 mm y 10,5 mm de espesor, clasificación 2/2/A/2, y una malla de fibra ignífuga dispuesta entre ambas piezas, adherida con resinas sintéticas, para garantizar la rigidez del conjunto.</t>
  </si>
  <si>
    <t xml:space="preserve">mo010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</si>
  <si>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</si>
  <si>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</si>
  <si>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</si>
  <si>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</si>
  <si>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</si>
  <si>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</si>
  <si>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</si>
  <si>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</si>
  <si>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</si>
  <si>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$ 12.428,96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</si>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</sst>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55" customWidth="1"/>
    <col min="5" max="5" width="33.95" customWidth="1"/>
    <col min="6" max="6" width="8.16" customWidth="1"/>
    <col min="7" max="7" width="5.83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3051.100000</v>
      </c>
      <c r="J8" s="16"/>
      <c r="K8" s="16">
        <f ca="1">ROUND(INDIRECT(ADDRESS(ROW()+(0), COLUMN()+(-4), 1))*INDIRECT(ADDRESS(ROW()+(0), COLUMN()+(-2), 1)), 2)</f>
        <v>9153.300000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15.260000</v>
      </c>
      <c r="J9" s="20"/>
      <c r="K9" s="20">
        <f ca="1">ROUND(INDIRECT(ADDRESS(ROW()+(0), COLUMN()+(-4), 1))*INDIRECT(ADDRESS(ROW()+(0), COLUMN()+(-2), 1)), 2)</f>
        <v>488.320000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5847.940000</v>
      </c>
      <c r="J10" s="20"/>
      <c r="K10" s="20">
        <f ca="1">ROUND(INDIRECT(ADDRESS(ROW()+(0), COLUMN()+(-4), 1))*INDIRECT(ADDRESS(ROW()+(0), COLUMN()+(-2), 1)), 2)</f>
        <v>584.790000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43859.540000</v>
      </c>
      <c r="J11" s="20"/>
      <c r="K11" s="20">
        <f ca="1">ROUND(INDIRECT(ADDRESS(ROW()+(0), COLUMN()+(-4), 1))*INDIRECT(ADDRESS(ROW()+(0), COLUMN()+(-2), 1)), 2)</f>
        <v>46052.520000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0.390000</v>
      </c>
      <c r="H12" s="19"/>
      <c r="I12" s="20">
        <v>4387.570000</v>
      </c>
      <c r="J12" s="20"/>
      <c r="K12" s="20">
        <f ca="1">ROUND(INDIRECT(ADDRESS(ROW()+(0), COLUMN()+(-4), 1))*INDIRECT(ADDRESS(ROW()+(0), COLUMN()+(-2), 1)), 2)</f>
        <v>1711.150000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0.390000</v>
      </c>
      <c r="H13" s="23"/>
      <c r="I13" s="24">
        <v>2978.600000</v>
      </c>
      <c r="J13" s="24"/>
      <c r="K13" s="24">
        <f ca="1">ROUND(INDIRECT(ADDRESS(ROW()+(0), COLUMN()+(-4), 1))*INDIRECT(ADDRESS(ROW()+(0), COLUMN()+(-2), 1)), 2)</f>
        <v>1161.650000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59151.730000</v>
      </c>
      <c r="J14" s="16"/>
      <c r="K14" s="16">
        <f ca="1">ROUND(INDIRECT(ADDRESS(ROW()+(0), COLUMN()+(-4), 1))*INDIRECT(ADDRESS(ROW()+(0), COLUMN()+(-2), 1))/100, 2)</f>
        <v>1183.030000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60334.760000</v>
      </c>
      <c r="J15" s="24"/>
      <c r="K15" s="24">
        <f ca="1">ROUND(INDIRECT(ADDRESS(ROW()+(0), COLUMN()+(-4), 1))*INDIRECT(ADDRESS(ROW()+(0), COLUMN()+(-2), 1))/100, 2)</f>
        <v>1810.040000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62144.800000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