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<sst xmlns="http://schemas.openxmlformats.org/spreadsheetml/2006/main" count="38" uniqueCount="38">
  <si>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</si>
  <si>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UXG110</t>
  </si>
  <si>
    <t xml:space="preserve">Ud</t>
  </si>
  <si>
    <t xml:space="preserve">Complemento del sistema de pavimentación exterior CIVIS'AGORA "TAU CERÁMICA".</t>
  </si>
  <si>
    <r>
      <rPr>
        <sz val="7.80"/>
        <color rgb="FF000000"/>
        <rFont val="A"/>
        <family val="2"/>
      </rPr>
      <t xml:space="preserve">Complemento del sistema de pavimentación exterior CIVIS'AGORA "TAU CERÁMICA", </t>
    </r>
    <r>
      <rPr>
        <b/>
        <sz val="7.80"/>
        <color rgb="FF000000"/>
        <rFont val="A"/>
        <family val="2"/>
      </rPr>
      <t xml:space="preserve">para vado peatonal con gestión inteligente, formado por once baldosas de gres porcelánico serie CIVIS'AGORA, modelo Trace Signal BT Sens "TAU CERÁMICA", de 40x40 cm y 15 mm de espesor, con grabación individual personalizada mediante tratamiento láser, en colores contrastados y sensor electrónico incorporado y una baldosa de gres porcelánico serie CIVIS'AGORA, modelo Trace Signal BT Sens Control, con placa electrónica de centro de control incorporada</t>
    </r>
    <r>
      <rPr>
        <sz val="7.80"/>
        <color rgb="FF000000"/>
        <rFont val="A"/>
        <family val="2"/>
      </rPr>
      <t xml:space="preserve">, todo ello recibido con </t>
    </r>
    <r>
      <rPr>
        <b/>
        <sz val="7.80"/>
        <color rgb="FF000000"/>
        <rFont val="A"/>
        <family val="2"/>
      </rPr>
      <t xml:space="preserve">adhesivo cementoso mejorado, C2 FTE S1, con tiempo abierto ampliado T500 Rapid "TAU CERÁMICA"</t>
    </r>
    <r>
      <rPr>
        <sz val="7.80"/>
        <color rgb="FF000000"/>
        <rFont val="A"/>
        <family val="2"/>
      </rPr>
      <t xml:space="preserve">, rejuntado con </t>
    </r>
    <r>
      <rPr>
        <b/>
        <sz val="7.80"/>
        <color rgb="FF000000"/>
        <rFont val="A"/>
        <family val="2"/>
      </rPr>
      <t xml:space="preserve">mortero técnico coloreado, C G2, Line-Fix "TAU CERÁMICA", para rejuntado de baldosas cerámicas, con junta de entre 3 y 15 mm</t>
    </r>
    <r>
      <rPr>
        <sz val="7.80"/>
        <color rgb="FF000000"/>
        <rFont val="A"/>
        <family val="2"/>
      </rPr>
      <t xml:space="preserve"> y limpieza final con limpiador químico Desin-Cer "TAU CERÁMICA".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</si>
  <si>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</si>
  <si>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</si>
  <si>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</si>
  <si>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</si>
  <si>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</si>
  <si>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</si>
  <si>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mt18bct025</t>
  </si>
  <si>
    <t xml:space="preserve">Ud</t>
  </si>
  <si>
    <t xml:space="preserve">Baldosa de gres porcelánico serie CIVIS'AGORA, modelo Trace Signal BT Sens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sensor electrónico incorporado.</t>
  </si>
  <si>
    <t xml:space="preserve">mt18bct030</t>
  </si>
  <si>
    <t xml:space="preserve">Ud</t>
  </si>
  <si>
    <t xml:space="preserve">Baldosa de gres porcelánico serie CIVIS'AGORA, modelo Trace Signal BT Sens Control "TAU CERÁMICA", con coeficiente de absorción de agua E&lt;5%, de 40x40 cm, 15 mm de espesor, con acabado en relieve Toe Clearance y diseño estructural Strongrib, en el reverso de la baldosa; carga de rotura mayor de 5 kN, según ISO 10545-4; resistente a la helada; resistente a agentes químicos, según ISO 10545-13; resistente a las manchas, según ISO 10545-14; con grabación individual personalizada mediante tratamiento láser, en colores contrastados y placa electrónica de centro de control incorporada.</t>
  </si>
  <si>
    <t xml:space="preserve">mt09mtc010k</t>
  </si>
  <si>
    <t xml:space="preserve">kg</t>
  </si>
  <si>
    <t xml:space="preserve">Adhesivo cementoso mejorado, C2 FTE S1, con tiempo abierto ampliado T500 Rapid, "TAU CERÁMICA", para la colocación en capa fina de pisos y revestimientos de material cerámico en interiores y exteriores, compuesto por cementos de alta resistencia, áridos seleccionados y alto contenido en resinas sintéticas.</t>
  </si>
  <si>
    <t xml:space="preserve">mt09mtc020f</t>
  </si>
  <si>
    <t xml:space="preserve">kg</t>
  </si>
  <si>
    <t xml:space="preserve">Mortero técnico coloreado, C G2, Line-Fix "TAU CERÁMICA", para rejuntado de baldosas cerámicas, con junta de entre 3 y 15 mm, "TAU CERÁMICA".</t>
  </si>
  <si>
    <t xml:space="preserve">mt09mtc100</t>
  </si>
  <si>
    <t xml:space="preserve">l</t>
  </si>
  <si>
    <t xml:space="preserve">Limpiador químico Desin-Cer Ext "TAU CERÁMICA", desincrustante de restos de cemento sobre cualquier superficie.</t>
  </si>
  <si>
    <t xml:space="preserve">mo023</t>
  </si>
  <si>
    <t xml:space="preserve">h</t>
  </si>
  <si>
    <t xml:space="preserve">Maestro 1ª solador.</t>
  </si>
  <si>
    <t xml:space="preserve">mo061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</si>
  <si>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</si>
  <si>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</si>
  <si>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</si>
  <si>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</si>
  <si>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</si>
  <si>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</si>
  <si>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$ 245.102,41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</si>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</sst>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27" customWidth="1"/>
    <col min="5" max="5" width="30.45" customWidth="1"/>
    <col min="6" max="6" width="10.20" customWidth="1"/>
    <col min="7" max="7" width="4.52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11.000000</v>
      </c>
      <c r="H8" s="14"/>
      <c r="I8" s="16">
        <v>85757.050000</v>
      </c>
      <c r="J8" s="16"/>
      <c r="K8" s="16">
        <f ca="1">ROUND(INDIRECT(ADDRESS(ROW()+(0), COLUMN()+(-4), 1))*INDIRECT(ADDRESS(ROW()+(0), COLUMN()+(-2), 1)), 2)</f>
        <v>943327.550000</v>
      </c>
    </row>
    <row r="9" spans="1:11" ht="79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340621.810000</v>
      </c>
      <c r="J9" s="20"/>
      <c r="K9" s="20">
        <f ca="1">ROUND(INDIRECT(ADDRESS(ROW()+(0), COLUMN()+(-4), 1))*INDIRECT(ADDRESS(ROW()+(0), COLUMN()+(-2), 1)), 2)</f>
        <v>340621.810000</v>
      </c>
    </row>
    <row r="10" spans="1:11" ht="50.4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11.520000</v>
      </c>
      <c r="H10" s="19"/>
      <c r="I10" s="20">
        <v>326.280000</v>
      </c>
      <c r="J10" s="20"/>
      <c r="K10" s="20">
        <f ca="1">ROUND(INDIRECT(ADDRESS(ROW()+(0), COLUMN()+(-4), 1))*INDIRECT(ADDRESS(ROW()+(0), COLUMN()+(-2), 1)), 2)</f>
        <v>3758.750000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4.800000</v>
      </c>
      <c r="H11" s="19"/>
      <c r="I11" s="20">
        <v>564.230000</v>
      </c>
      <c r="J11" s="20"/>
      <c r="K11" s="20">
        <f ca="1">ROUND(INDIRECT(ADDRESS(ROW()+(0), COLUMN()+(-4), 1))*INDIRECT(ADDRESS(ROW()+(0), COLUMN()+(-2), 1)), 2)</f>
        <v>2708.300000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0.190000</v>
      </c>
      <c r="H12" s="19"/>
      <c r="I12" s="20">
        <v>595.980000</v>
      </c>
      <c r="J12" s="20"/>
      <c r="K12" s="20">
        <f ca="1">ROUND(INDIRECT(ADDRESS(ROW()+(0), COLUMN()+(-4), 1))*INDIRECT(ADDRESS(ROW()+(0), COLUMN()+(-2), 1)), 2)</f>
        <v>113.240000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0.665000</v>
      </c>
      <c r="H13" s="19"/>
      <c r="I13" s="20">
        <v>4822.110000</v>
      </c>
      <c r="J13" s="20"/>
      <c r="K13" s="20">
        <f ca="1">ROUND(INDIRECT(ADDRESS(ROW()+(0), COLUMN()+(-4), 1))*INDIRECT(ADDRESS(ROW()+(0), COLUMN()+(-2), 1)), 2)</f>
        <v>3206.700000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0.665000</v>
      </c>
      <c r="H14" s="23"/>
      <c r="I14" s="24">
        <v>3550.660000</v>
      </c>
      <c r="J14" s="24"/>
      <c r="K14" s="24">
        <f ca="1">ROUND(INDIRECT(ADDRESS(ROW()+(0), COLUMN()+(-4), 1))*INDIRECT(ADDRESS(ROW()+(0), COLUMN()+(-2), 1)), 2)</f>
        <v>2361.190000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1296097.540000</v>
      </c>
      <c r="J15" s="16"/>
      <c r="K15" s="16">
        <f ca="1">ROUND(INDIRECT(ADDRESS(ROW()+(0), COLUMN()+(-4), 1))*INDIRECT(ADDRESS(ROW()+(0), COLUMN()+(-2), 1))/100, 2)</f>
        <v>25921.950000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1322019.490000</v>
      </c>
      <c r="J16" s="24"/>
      <c r="K16" s="24">
        <f ca="1">ROUND(INDIRECT(ADDRESS(ROW()+(0), COLUMN()+(-4), 1))*INDIRECT(ADDRESS(ROW()+(0), COLUMN()+(-2), 1))/100, 2)</f>
        <v>39660.580000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1361680.070000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