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<sst xmlns="http://schemas.openxmlformats.org/spreadsheetml/2006/main" count="35" uniqueCount="35">
  <si>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</si>
  <si>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</si>
  <si>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</si>
  <si>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</si>
  <si>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tapa de cámara de inspección para acometida, de 40x40 cm, formada por bastidor de acero galvanizado con integración de cuatro baldosas de gres porcelánico serie CIVIS'AGORA "TAU CERÁMICA", color a elegir, de 40x40 cm y 15 mm de espesor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TE S1, con deslizamiento reducido y tiempo abierto ampliado T200 Flex-Porcelánico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</si>
  <si>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</si>
  <si>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</si>
  <si>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</si>
  <si>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</si>
  <si>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</si>
  <si>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</si>
  <si>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mt18bct040b</t>
  </si>
  <si>
    <t xml:space="preserve">Ud</t>
  </si>
  <si>
    <t xml:space="preserve">Tapa para cámara de inspección para acometida, de 80x80 cm, formada por bastidor de acero galvanizado con integración de cuatro baldosas de gres porcelánico serie CIVIS'AGORA "TAU CERÁMICA", en color a elegir y decoración por grabado mediante láser,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</si>
  <si>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</si>
  <si>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</si>
  <si>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áridos seleccionados y alto contenido en resinas sintéticas.</t>
  </si>
  <si>
    <t xml:space="preserve">mt09mtc020d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</si>
  <si>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</si>
  <si>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</si>
  <si>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</si>
  <si>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</si>
  <si>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</si>
  <si>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</si>
  <si>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</si>
  <si>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</si>
  <si>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</si>
  <si>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</si>
  <si>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</si>
  <si>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</si>
  <si>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</si>
  <si>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</si>
  <si>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</si>
  <si>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$ 33.923,33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</si>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</sst>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10.93" customWidth="1"/>
    <col min="7" max="7" width="3.79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175500.490000</v>
      </c>
      <c r="J8" s="16"/>
      <c r="K8" s="16">
        <f ca="1">ROUND(INDIRECT(ADDRESS(ROW()+(0), COLUMN()+(-4), 1))*INDIRECT(ADDRESS(ROW()+(0), COLUMN()+(-2), 1)), 2)</f>
        <v>175500.490000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3.840000</v>
      </c>
      <c r="H9" s="19"/>
      <c r="I9" s="20">
        <v>282.770000</v>
      </c>
      <c r="J9" s="20"/>
      <c r="K9" s="20">
        <f ca="1">ROUND(INDIRECT(ADDRESS(ROW()+(0), COLUMN()+(-4), 1))*INDIRECT(ADDRESS(ROW()+(0), COLUMN()+(-2), 1)), 2)</f>
        <v>1085.840000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1.600000</v>
      </c>
      <c r="H10" s="19"/>
      <c r="I10" s="20">
        <v>564.230000</v>
      </c>
      <c r="J10" s="20"/>
      <c r="K10" s="20">
        <f ca="1">ROUND(INDIRECT(ADDRESS(ROW()+(0), COLUMN()+(-4), 1))*INDIRECT(ADDRESS(ROW()+(0), COLUMN()+(-2), 1)), 2)</f>
        <v>902.770000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0.064000</v>
      </c>
      <c r="H11" s="19"/>
      <c r="I11" s="20">
        <v>595.980000</v>
      </c>
      <c r="J11" s="20"/>
      <c r="K11" s="20">
        <f ca="1">ROUND(INDIRECT(ADDRESS(ROW()+(0), COLUMN()+(-4), 1))*INDIRECT(ADDRESS(ROW()+(0), COLUMN()+(-2), 1)), 2)</f>
        <v>38.140000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0.222000</v>
      </c>
      <c r="H12" s="19"/>
      <c r="I12" s="20">
        <v>4822.110000</v>
      </c>
      <c r="J12" s="20"/>
      <c r="K12" s="20">
        <f ca="1">ROUND(INDIRECT(ADDRESS(ROW()+(0), COLUMN()+(-4), 1))*INDIRECT(ADDRESS(ROW()+(0), COLUMN()+(-2), 1)), 2)</f>
        <v>1070.510000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0.222000</v>
      </c>
      <c r="H13" s="23"/>
      <c r="I13" s="24">
        <v>3550.660000</v>
      </c>
      <c r="J13" s="24"/>
      <c r="K13" s="24">
        <f ca="1">ROUND(INDIRECT(ADDRESS(ROW()+(0), COLUMN()+(-4), 1))*INDIRECT(ADDRESS(ROW()+(0), COLUMN()+(-2), 1)), 2)</f>
        <v>788.250000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179386.000000</v>
      </c>
      <c r="J14" s="16"/>
      <c r="K14" s="16">
        <f ca="1">ROUND(INDIRECT(ADDRESS(ROW()+(0), COLUMN()+(-4), 1))*INDIRECT(ADDRESS(ROW()+(0), COLUMN()+(-2), 1))/100, 2)</f>
        <v>3587.720000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182973.720000</v>
      </c>
      <c r="J15" s="24"/>
      <c r="K15" s="24">
        <f ca="1">ROUND(INDIRECT(ADDRESS(ROW()+(0), COLUMN()+(-4), 1))*INDIRECT(ADDRESS(ROW()+(0), COLUMN()+(-2), 1))/100, 2)</f>
        <v>5489.210000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188462.930000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