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<sst xmlns="http://schemas.openxmlformats.org/spreadsheetml/2006/main" count="35" uniqueCount="35">
  <si>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</si>
  <si>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</si>
  <si>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</si>
  <si>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</si>
  <si>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vado peatonal ergonómico, formado por 18 m² de baldosas de gres porcelánico serie CIVIS'AGORA, modelo Trace Signal BT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</si>
  <si>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</si>
  <si>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</si>
  <si>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</si>
  <si>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</si>
  <si>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</si>
  <si>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</si>
  <si>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mt18bct010wt</t>
  </si>
  <si>
    <t xml:space="preserve">m²</t>
  </si>
  <si>
    <t xml:space="preserve">Baldosa cerámica de gres porcelánico, serie CIVIS'AGORA, modelo Trace BT "TAU CERÁMICA", con coeficiente de absorción de agua E&lt;5%, de 40x40 cm, 15 mm de espesor, y color blanco, con acabado en relieve Toe Clearance que garantiza el diseño adecuado para andar sin modificar el patrón de marcha normal y diseño estructural Strongrib, en el reverso de la baldosa, que le confiere una gran resistencia mecánica; carga de rotura mayor de 5 kN, según ISO 10545-4; resistente a la helada; resistente a agentes químicos, según ISO 10545-13; resistente a las manchas, según ISO 10545-14.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</si>
  <si>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</si>
  <si>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</si>
  <si>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áridos seleccionados y alto contenido en resinas sintéticas.</t>
  </si>
  <si>
    <t xml:space="preserve">mt09mtc020c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</si>
  <si>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</si>
  <si>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</si>
  <si>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</si>
  <si>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</si>
  <si>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</si>
  <si>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</si>
  <si>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</si>
  <si>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</si>
  <si>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</si>
  <si>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</si>
  <si>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</si>
  <si>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</si>
  <si>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</si>
  <si>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</si>
  <si>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</si>
  <si>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$ 107.313,42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</si>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</sst>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9.18" customWidth="1"/>
    <col min="7" max="7" width="5.54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18.000000</v>
      </c>
      <c r="H8" s="14"/>
      <c r="I8" s="16">
        <v>25419.050000</v>
      </c>
      <c r="J8" s="16"/>
      <c r="K8" s="16">
        <f ca="1">ROUND(INDIRECT(ADDRESS(ROW()+(0), COLUMN()+(-4), 1))*INDIRECT(ADDRESS(ROW()+(0), COLUMN()+(-2), 1)), 2)</f>
        <v>457542.900000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108.480000</v>
      </c>
      <c r="H9" s="19"/>
      <c r="I9" s="20">
        <v>282.770000</v>
      </c>
      <c r="J9" s="20"/>
      <c r="K9" s="20">
        <f ca="1">ROUND(INDIRECT(ADDRESS(ROW()+(0), COLUMN()+(-4), 1))*INDIRECT(ADDRESS(ROW()+(0), COLUMN()+(-2), 1)), 2)</f>
        <v>30674.890000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45.200000</v>
      </c>
      <c r="H10" s="19"/>
      <c r="I10" s="20">
        <v>564.230000</v>
      </c>
      <c r="J10" s="20"/>
      <c r="K10" s="20">
        <f ca="1">ROUND(INDIRECT(ADDRESS(ROW()+(0), COLUMN()+(-4), 1))*INDIRECT(ADDRESS(ROW()+(0), COLUMN()+(-2), 1)), 2)</f>
        <v>25503.200000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1.808000</v>
      </c>
      <c r="H11" s="19"/>
      <c r="I11" s="20">
        <v>595.980000</v>
      </c>
      <c r="J11" s="20"/>
      <c r="K11" s="20">
        <f ca="1">ROUND(INDIRECT(ADDRESS(ROW()+(0), COLUMN()+(-4), 1))*INDIRECT(ADDRESS(ROW()+(0), COLUMN()+(-2), 1)), 2)</f>
        <v>1077.530000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6.291000</v>
      </c>
      <c r="H12" s="19"/>
      <c r="I12" s="20">
        <v>4822.110000</v>
      </c>
      <c r="J12" s="20"/>
      <c r="K12" s="20">
        <f ca="1">ROUND(INDIRECT(ADDRESS(ROW()+(0), COLUMN()+(-4), 1))*INDIRECT(ADDRESS(ROW()+(0), COLUMN()+(-2), 1)), 2)</f>
        <v>30335.890000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6.291000</v>
      </c>
      <c r="H13" s="23"/>
      <c r="I13" s="24">
        <v>3550.660000</v>
      </c>
      <c r="J13" s="24"/>
      <c r="K13" s="24">
        <f ca="1">ROUND(INDIRECT(ADDRESS(ROW()+(0), COLUMN()+(-4), 1))*INDIRECT(ADDRESS(ROW()+(0), COLUMN()+(-2), 1)), 2)</f>
        <v>22337.200000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567471.610000</v>
      </c>
      <c r="J14" s="16"/>
      <c r="K14" s="16">
        <f ca="1">ROUND(INDIRECT(ADDRESS(ROW()+(0), COLUMN()+(-4), 1))*INDIRECT(ADDRESS(ROW()+(0), COLUMN()+(-2), 1))/100, 2)</f>
        <v>11349.430000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578821.040000</v>
      </c>
      <c r="J15" s="24"/>
      <c r="K15" s="24">
        <f ca="1">ROUND(INDIRECT(ADDRESS(ROW()+(0), COLUMN()+(-4), 1))*INDIRECT(ADDRESS(ROW()+(0), COLUMN()+(-2), 1))/100, 2)</f>
        <v>17364.630000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596185.670000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