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<sst xmlns="http://schemas.openxmlformats.org/spreadsheetml/2006/main" count="29" uniqueCount="29">
  <si>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</si>
  <si>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</si>
  <si>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</si>
  <si>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</si>
  <si>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hormigón </t>
    </r>
    <r>
      <rPr>
        <b/>
        <sz val="7.80"/>
        <color rgb="FF000000"/>
        <rFont val="Arial"/>
        <family val="2"/>
      </rPr>
      <t xml:space="preserve">H20 (20) 20/3, no expuesto a ciclos hielo-deshielo, exposición a sulfatos despreciable, sin requerimiento de permeabilidad, docilidad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</si>
  <si>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</si>
  <si>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</si>
  <si>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</si>
  <si>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</si>
  <si>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</si>
  <si>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</si>
  <si>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</si>
  <si>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</si>
  <si>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</si>
  <si>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mt10hmf090aifa</t>
  </si>
  <si>
    <t xml:space="preserve">m³</t>
  </si>
  <si>
    <t xml:space="preserve">Hormigón simple H20 (20) 20/3, no expuesto a ciclos hielo-deshielo, exposición a sulfatos despreciable, sin requerimiento de permeabilidad, docilidad plástica, con cemento grado normal, preparado en central, según NCh 170.Of85 y ACI 318-08.</t>
  </si>
  <si>
    <t xml:space="preserve">mo019</t>
  </si>
  <si>
    <t xml:space="preserve">h</t>
  </si>
  <si>
    <t xml:space="preserve">Maestro 1ª construcción.</t>
  </si>
  <si>
    <t xml:space="preserve">mo075</t>
  </si>
  <si>
    <t xml:space="preserve">h</t>
  </si>
  <si>
    <t xml:space="preserve">Ayudante construcción.</t>
  </si>
  <si>
    <t xml:space="preserve">%</t>
  </si>
  <si>
    <t xml:space="preserve">Medios auxiliares</t>
  </si>
  <si>
    <t xml:space="preserve">%</t>
  </si>
  <si>
    <t xml:space="preserve">Costes indirectos</t>
  </si>
  <si>
    <t xml:space="preserve">Coste de mantenimiento decenal: $ 14.244,88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</si>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</sst>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3.79" customWidth="1"/>
    <col min="3" max="3" width="5.54"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123841.270000</v>
      </c>
      <c r="J8" s="16"/>
      <c r="K8" s="16">
        <f ca="1">ROUND(INDIRECT(ADDRESS(ROW()+(0), COLUMN()+(-4), 1))*INDIRECT(ADDRESS(ROW()+(0), COLUMN()+(-2), 1)), 2)</f>
        <v>130033.330000</v>
      </c>
    </row>
    <row r="9" spans="1:11" ht="40.80" thickBot="1" customHeight="1">
      <c r="A9" s="17" t="s">
        <v>14</v>
      </c>
      <c r="B9" s="18" t="s">
        <v>15</v>
      </c>
      <c r="C9" s="17" t="s">
        <v>16</v>
      </c>
      <c r="D9" s="17"/>
      <c r="E9" s="17"/>
      <c r="F9" s="17"/>
      <c r="G9" s="19">
        <v>0.040000</v>
      </c>
      <c r="H9" s="19"/>
      <c r="I9" s="20">
        <v>49117.590000</v>
      </c>
      <c r="J9" s="20"/>
      <c r="K9" s="20">
        <f ca="1">ROUND(INDIRECT(ADDRESS(ROW()+(0), COLUMN()+(-4), 1))*INDIRECT(ADDRESS(ROW()+(0), COLUMN()+(-2), 1)), 2)</f>
        <v>1964.700000</v>
      </c>
    </row>
    <row r="10" spans="1:11" ht="12.00" thickBot="1" customHeight="1">
      <c r="A10" s="17" t="s">
        <v>17</v>
      </c>
      <c r="B10" s="18" t="s">
        <v>18</v>
      </c>
      <c r="C10" s="17" t="s">
        <v>19</v>
      </c>
      <c r="D10" s="17"/>
      <c r="E10" s="17"/>
      <c r="F10" s="17"/>
      <c r="G10" s="19">
        <v>0.497000</v>
      </c>
      <c r="H10" s="19"/>
      <c r="I10" s="20">
        <v>4244.760000</v>
      </c>
      <c r="J10" s="20"/>
      <c r="K10" s="20">
        <f ca="1">ROUND(INDIRECT(ADDRESS(ROW()+(0), COLUMN()+(-4), 1))*INDIRECT(ADDRESS(ROW()+(0), COLUMN()+(-2), 1)), 2)</f>
        <v>2109.650000</v>
      </c>
    </row>
    <row r="11" spans="1:11" ht="12.00" thickBot="1" customHeight="1">
      <c r="A11" s="17" t="s">
        <v>20</v>
      </c>
      <c r="B11" s="21" t="s">
        <v>21</v>
      </c>
      <c r="C11" s="22" t="s">
        <v>22</v>
      </c>
      <c r="D11" s="22"/>
      <c r="E11" s="22"/>
      <c r="F11" s="22"/>
      <c r="G11" s="23">
        <v>0.497000</v>
      </c>
      <c r="H11" s="23"/>
      <c r="I11" s="24">
        <v>2978.600000</v>
      </c>
      <c r="J11" s="24"/>
      <c r="K11" s="24">
        <f ca="1">ROUND(INDIRECT(ADDRESS(ROW()+(0), COLUMN()+(-4), 1))*INDIRECT(ADDRESS(ROW()+(0), COLUMN()+(-2), 1)), 2)</f>
        <v>1480.360000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135588.040000</v>
      </c>
      <c r="J12" s="16"/>
      <c r="K12" s="16">
        <f ca="1">ROUND(INDIRECT(ADDRESS(ROW()+(0), COLUMN()+(-4), 1))*INDIRECT(ADDRESS(ROW()+(0), COLUMN()+(-2), 1))/100, 2)</f>
        <v>2711.760000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138299.800000</v>
      </c>
      <c r="J13" s="24"/>
      <c r="K13" s="24">
        <f ca="1">ROUND(INDIRECT(ADDRESS(ROW()+(0), COLUMN()+(-4), 1))*INDIRECT(ADDRESS(ROW()+(0), COLUMN()+(-2), 1))/100, 2)</f>
        <v>4148.990000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142448.790000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