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<sst xmlns="http://schemas.openxmlformats.org/spreadsheetml/2006/main" count="35" uniqueCount="35">
  <si>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</si>
  <si>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</si>
  <si>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</si>
  <si>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Artefacto sanitario.</t>
  </si>
  <si>
    <r>
      <rPr>
        <b/>
        <sz val="7.80"/>
        <color rgb="FF000000"/>
        <rFont val="Arial"/>
        <family val="2"/>
      </rPr>
      <t xml:space="preserve">Lavabo con pedestal serie básica, color blanco,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básica, acabado cromado, con aireador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</si>
  <si>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</si>
  <si>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</si>
  <si>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</si>
  <si>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</si>
  <si>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</si>
  <si>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</si>
  <si>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mt30lps010aa</t>
  </si>
  <si>
    <t xml:space="preserve">Ud</t>
  </si>
  <si>
    <t xml:space="preserve">Lavabo de porcelana sanitaria, con pedestal, serie básica, color blanco, de 650x510 mm, con juego de fijación.</t>
  </si>
  <si>
    <t xml:space="preserve">mt31gmg010a</t>
  </si>
  <si>
    <t xml:space="preserve">Ud</t>
  </si>
  <si>
    <t xml:space="preserve">Grifería monomando con cartucho cerámico para lavabo, serie básica, acabado cromado, compuesta de aireador, desagüe automático y enlaces de alimentación flexibles.</t>
  </si>
  <si>
    <t xml:space="preserve">mt36www005a</t>
  </si>
  <si>
    <t xml:space="preserve">Ud</t>
  </si>
  <si>
    <t xml:space="preserve">Acoplamiento a pared acodado con plafón, de PVC, serie B, acabado blanco, para evacuación de aguas residuales (a baja y alta temperatura) en el interior de los edificios, enlace mixto de 1 1/4"x40 mm de diámetro.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</si>
  <si>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</si>
  <si>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</si>
  <si>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</si>
  <si>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</si>
  <si>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</si>
  <si>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</si>
  <si>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</si>
  <si>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</si>
  <si>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</si>
  <si>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</si>
  <si>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</si>
  <si>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</si>
  <si>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</si>
  <si>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$ 54.548,06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</si>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</sst>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58" customWidth="1"/>
    <col min="4" max="4" width="60.47" customWidth="1"/>
    <col min="5" max="5" width="6.41" customWidth="1"/>
    <col min="6" max="6" width="12.24" customWidth="1"/>
    <col min="7" max="7" width="1.31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42776.240000</v>
      </c>
      <c r="G8" s="16"/>
      <c r="H8" s="16">
        <f ca="1">ROUND(INDIRECT(ADDRESS(ROW()+(0), COLUMN()+(-3), 1))*INDIRECT(ADDRESS(ROW()+(0), COLUMN()+(-2), 1)), 2)</f>
        <v>42776.240000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38526.240000</v>
      </c>
      <c r="G9" s="20"/>
      <c r="H9" s="20">
        <f ca="1">ROUND(INDIRECT(ADDRESS(ROW()+(0), COLUMN()+(-3), 1))*INDIRECT(ADDRESS(ROW()+(0), COLUMN()+(-2), 1)), 2)</f>
        <v>38526.240000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20">
        <v>2477.850000</v>
      </c>
      <c r="G10" s="20"/>
      <c r="H10" s="20">
        <f ca="1">ROUND(INDIRECT(ADDRESS(ROW()+(0), COLUMN()+(-3), 1))*INDIRECT(ADDRESS(ROW()+(0), COLUMN()+(-2), 1)), 2)</f>
        <v>2477.850000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20">
        <v>10257.510000</v>
      </c>
      <c r="G11" s="20"/>
      <c r="H11" s="20">
        <f ca="1">ROUND(INDIRECT(ADDRESS(ROW()+(0), COLUMN()+(-3), 1))*INDIRECT(ADDRESS(ROW()+(0), COLUMN()+(-2), 1)), 2)</f>
        <v>20515.020000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20">
        <v>848.060000</v>
      </c>
      <c r="G12" s="20"/>
      <c r="H12" s="20">
        <f ca="1">ROUND(INDIRECT(ADDRESS(ROW()+(0), COLUMN()+(-3), 1))*INDIRECT(ADDRESS(ROW()+(0), COLUMN()+(-2), 1)), 2)</f>
        <v>848.060000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1.214000</v>
      </c>
      <c r="F13" s="24">
        <v>4387.570000</v>
      </c>
      <c r="G13" s="24"/>
      <c r="H13" s="24">
        <f ca="1">ROUND(INDIRECT(ADDRESS(ROW()+(0), COLUMN()+(-3), 1))*INDIRECT(ADDRESS(ROW()+(0), COLUMN()+(-2), 1)), 2)</f>
        <v>5326.510000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110469.920000</v>
      </c>
      <c r="G14" s="16"/>
      <c r="H14" s="16">
        <f ca="1">ROUND(INDIRECT(ADDRESS(ROW()+(0), COLUMN()+(-3), 1))*INDIRECT(ADDRESS(ROW()+(0), COLUMN()+(-2), 1))/100, 2)</f>
        <v>2209.400000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112679.320000</v>
      </c>
      <c r="G15" s="24"/>
      <c r="H15" s="24">
        <f ca="1">ROUND(INDIRECT(ADDRESS(ROW()+(0), COLUMN()+(-3), 1))*INDIRECT(ADDRESS(ROW()+(0), COLUMN()+(-2), 1))/100, 2)</f>
        <v>3380.380000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116059.700000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