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<sst xmlns="http://schemas.openxmlformats.org/spreadsheetml/2006/main" count="28" uniqueCount="28">
  <si>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</si>
  <si>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RTM010</t>
  </si>
  <si>
    <t xml:space="preserve">m²</t>
  </si>
  <si>
    <t xml:space="preserve">Cielo falso continuo de paneles de virutas de madera, sistema Heraklith "KNAUF INSULATION".</t>
  </si>
  <si>
    <r>
      <rPr>
        <sz val="7.80"/>
        <color rgb="FF000000"/>
        <rFont val="Arial"/>
        <family val="2"/>
      </rPr>
      <t xml:space="preserve">Cielo falso continuo, situado a una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panel ligero de lana de madera, Heraklith Combi Lana "KNAUF INSULATION", de 600x1200 mm y 50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</si>
  <si>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</si>
  <si>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</si>
  <si>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</si>
  <si>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</si>
  <si>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</si>
  <si>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</si>
  <si>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mt16vki010I</t>
  </si>
  <si>
    <t xml:space="preserve">m²</t>
  </si>
  <si>
    <t xml:space="preserve">Panel ligero de lana de madera, Heraklith Combi Lana "KNAUF INSULATION", de 600x1200 mm y 50 mm de espesor, formado por virutas de madera de 1,5 mm de diámetro combinadas con lana mineral, resistencia térmica 1,157 m²K/W, conductividad térmica 0,09 W/(mK), densidad 240 kg/m³, factor de resistencia a la difusión del vapor de agua 0,4 y Euroclase B-s1,d0 de reacción al fuego, para aislamiento térmico y acústico y protección frente a incendios, en edificación.</t>
  </si>
  <si>
    <t xml:space="preserve">mt16vki030</t>
  </si>
  <si>
    <t xml:space="preserve">Ud</t>
  </si>
  <si>
    <t xml:space="preserve">Fijación maciza MSP "KNAUF INSULATION" para el anclaje de paneles Heraklith a soporte de hormigón, incluso tapa.</t>
  </si>
  <si>
    <t xml:space="preserve">mo014</t>
  </si>
  <si>
    <t xml:space="preserve">h</t>
  </si>
  <si>
    <t xml:space="preserve">Maestro 1ª montador de cielos falsos.</t>
  </si>
  <si>
    <t xml:space="preserve">mo080</t>
  </si>
  <si>
    <t xml:space="preserve">h</t>
  </si>
  <si>
    <t xml:space="preserve">Ayudante montador de cielos falsos.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</si>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</sst>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0.87" customWidth="1"/>
    <col min="3" max="3" width="3.79" customWidth="1"/>
    <col min="4" max="4" width="6.27" customWidth="1"/>
    <col min="5" max="5" width="61.78" customWidth="1"/>
    <col min="6" max="6" width="6.41" customWidth="1"/>
    <col min="7" max="7" width="13.26" customWidth="1"/>
    <col min="8" max="8" width="4.52" customWidth="1"/>
    <col min="9" max="9" width="4.52" customWidth="1"/>
    <col min="10" max="10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69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20410.030000</v>
      </c>
      <c r="H8" s="16">
        <f ca="1">ROUND(INDIRECT(ADDRESS(ROW()+(0), COLUMN()+(-2), 1))*INDIRECT(ADDRESS(ROW()+(0), COLUMN()+(-1), 1)), 2)</f>
        <v>20410.030000</v>
      </c>
      <c r="I8" s="16"/>
      <c r="J8" s="16"/>
    </row>
    <row r="9" spans="1:10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8.330000</v>
      </c>
      <c r="G9" s="20">
        <v>306.920000</v>
      </c>
      <c r="H9" s="20">
        <f ca="1">ROUND(INDIRECT(ADDRESS(ROW()+(0), COLUMN()+(-2), 1))*INDIRECT(ADDRESS(ROW()+(0), COLUMN()+(-1), 1)), 2)</f>
        <v>2556.640000</v>
      </c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0.250000</v>
      </c>
      <c r="G10" s="20">
        <v>4387.570000</v>
      </c>
      <c r="H10" s="20">
        <f ca="1">ROUND(INDIRECT(ADDRESS(ROW()+(0), COLUMN()+(-2), 1))*INDIRECT(ADDRESS(ROW()+(0), COLUMN()+(-1), 1)), 2)</f>
        <v>1096.890000</v>
      </c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0.250000</v>
      </c>
      <c r="G11" s="24">
        <v>2978.600000</v>
      </c>
      <c r="H11" s="24">
        <f ca="1">ROUND(INDIRECT(ADDRESS(ROW()+(0), COLUMN()+(-2), 1))*INDIRECT(ADDRESS(ROW()+(0), COLUMN()+(-1), 1)), 2)</f>
        <v>744.650000</v>
      </c>
      <c r="I11" s="24"/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24808.210000</v>
      </c>
      <c r="H12" s="16">
        <f ca="1">ROUND(INDIRECT(ADDRESS(ROW()+(0), COLUMN()+(-2), 1))*INDIRECT(ADDRESS(ROW()+(0), COLUMN()+(-1), 1))/100, 2)</f>
        <v>496.160000</v>
      </c>
      <c r="I12" s="16"/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25304.370000</v>
      </c>
      <c r="H13" s="24">
        <f ca="1">ROUND(INDIRECT(ADDRESS(ROW()+(0), COLUMN()+(-2), 1))*INDIRECT(ADDRESS(ROW()+(0), COLUMN()+(-1), 1))/100, 2)</f>
        <v>759.130000</v>
      </c>
      <c r="I13" s="24"/>
      <c r="J13" s="24"/>
    </row>
    <row r="14" spans="1:10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26063.500000</v>
      </c>
      <c r="I14" s="28"/>
      <c r="J14" s="28"/>
    </row>
  </sheetData>
  <mergeCells count="28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B13"/>
    <mergeCell ref="D13:E13"/>
    <mergeCell ref="H13:J13"/>
    <mergeCell ref="A14:B14"/>
    <mergeCell ref="D14:E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