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<sst xmlns="http://schemas.openxmlformats.org/spreadsheetml/2006/main" count="34" uniqueCount="34">
  <si>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</si>
  <si>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</si>
  <si>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</si>
  <si>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Cielo falso agroalimentario de placas de poliestireno extruido.</t>
  </si>
  <si>
    <r>
      <rPr>
        <sz val="7.80"/>
        <color rgb="FF000000"/>
        <rFont val="A"/>
        <family val="2"/>
      </rPr>
      <t xml:space="preserve">Cielo falso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40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19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</si>
  <si>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</si>
  <si>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</si>
  <si>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</si>
  <si>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</si>
  <si>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</si>
  <si>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</si>
  <si>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mt16pxp030b</t>
  </si>
  <si>
    <t xml:space="preserve">m²</t>
  </si>
  <si>
    <t xml:space="preserve">Panel rígido de poliestireno extruido para cielos falsos agroalimentarios, de superficie lisa y mecanizado lateral machihembrado, con acabado visto en color crema, de 2,5x0,6 m y 40 mm de espesor, resistencia térmica 1,2 m²K/W, conductividad térmica 0,034 W/(mK), Euroclase E de reacción al fuego, con código de designación XPS-EN 13164-T1-CS(10/Y)300-DLT(2)5-DS(T)-WL(T)0,7.</t>
  </si>
  <si>
    <t xml:space="preserve">mt12ftm010a</t>
  </si>
  <si>
    <t xml:space="preserve">m²</t>
  </si>
  <si>
    <t xml:space="preserve">Tablero hidrófugo de densidad media (MDF), de fibras de madera y resinas sintéticas de 19 mm de espesor, para revestir, utilizado en cielos falsos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</si>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</sst>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10.93" customWidth="1"/>
    <col min="7" max="7" width="3.79" customWidth="1"/>
    <col min="8" max="8" width="2.62" customWidth="1"/>
    <col min="9" max="9" width="12.09" customWidth="1"/>
    <col min="10" max="10" width="1.46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11170.170000</v>
      </c>
      <c r="J8" s="16"/>
      <c r="K8" s="16">
        <f ca="1">ROUND(INDIRECT(ADDRESS(ROW()+(0), COLUMN()+(-4), 1))*INDIRECT(ADDRESS(ROW()+(0), COLUMN()+(-2), 1)), 2)</f>
        <v>11728.680000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4753.260000</v>
      </c>
      <c r="J9" s="20"/>
      <c r="K9" s="20">
        <f ca="1">ROUND(INDIRECT(ADDRESS(ROW()+(0), COLUMN()+(-4), 1))*INDIRECT(ADDRESS(ROW()+(0), COLUMN()+(-2), 1)), 2)</f>
        <v>4990.920000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185.110000</v>
      </c>
      <c r="J10" s="20"/>
      <c r="K10" s="20">
        <f ca="1">ROUND(INDIRECT(ADDRESS(ROW()+(0), COLUMN()+(-4), 1))*INDIRECT(ADDRESS(ROW()+(0), COLUMN()+(-2), 1)), 2)</f>
        <v>647.890000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747.040000</v>
      </c>
      <c r="J11" s="20"/>
      <c r="K11" s="20">
        <f ca="1">ROUND(INDIRECT(ADDRESS(ROW()+(0), COLUMN()+(-4), 1))*INDIRECT(ADDRESS(ROW()+(0), COLUMN()+(-2), 1)), 2)</f>
        <v>74.700000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0.367000</v>
      </c>
      <c r="H12" s="19"/>
      <c r="I12" s="20">
        <v>4984.340000</v>
      </c>
      <c r="J12" s="20"/>
      <c r="K12" s="20">
        <f ca="1">ROUND(INDIRECT(ADDRESS(ROW()+(0), COLUMN()+(-4), 1))*INDIRECT(ADDRESS(ROW()+(0), COLUMN()+(-2), 1)), 2)</f>
        <v>1829.250000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0.367000</v>
      </c>
      <c r="H13" s="23"/>
      <c r="I13" s="24">
        <v>3550.660000</v>
      </c>
      <c r="J13" s="24"/>
      <c r="K13" s="24">
        <f ca="1">ROUND(INDIRECT(ADDRESS(ROW()+(0), COLUMN()+(-4), 1))*INDIRECT(ADDRESS(ROW()+(0), COLUMN()+(-2), 1)), 2)</f>
        <v>1303.090000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20574.530000</v>
      </c>
      <c r="J14" s="16"/>
      <c r="K14" s="16">
        <f ca="1">ROUND(INDIRECT(ADDRESS(ROW()+(0), COLUMN()+(-4), 1))*INDIRECT(ADDRESS(ROW()+(0), COLUMN()+(-2), 1))/100, 2)</f>
        <v>411.490000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20986.020000</v>
      </c>
      <c r="J15" s="24"/>
      <c r="K15" s="24">
        <f ca="1">ROUND(INDIRECT(ADDRESS(ROW()+(0), COLUMN()+(-4), 1))*INDIRECT(ADDRESS(ROW()+(0), COLUMN()+(-2), 1))/100, 2)</f>
        <v>629.580000</v>
      </c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6"/>
      <c r="K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21615.600000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C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