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<sst xmlns="http://schemas.openxmlformats.org/spreadsheetml/2006/main" count="28" uniqueCount="28">
  <si>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</si>
  <si>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</si>
  <si>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</si>
  <si>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Cielo falso agroalimentario de placas de poliestireno extruido.</t>
  </si>
  <si>
    <r>
      <rPr>
        <sz val="7.80"/>
        <color rgb="FF000000"/>
        <rFont val="A"/>
        <family val="2"/>
      </rPr>
      <t xml:space="preserve">Cielo falso continuo </t>
    </r>
    <r>
      <rPr>
        <b/>
        <sz val="7.80"/>
        <color rgb="FF000000"/>
        <rFont val="A"/>
        <family val="2"/>
      </rPr>
      <t xml:space="preserve">fijado directamente a la losa</t>
    </r>
    <r>
      <rPr>
        <sz val="7.80"/>
        <color rgb="FF000000"/>
        <rFont val="A"/>
        <family val="2"/>
      </rPr>
      <t xml:space="preserve">, para uso agroalimentario,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paneles rígidos de poliestireno extruido de 600x2500 mm y 60 mm de espesor, resistencia a compresión &gt;= 200 kPa</t>
    </r>
    <r>
      <rPr>
        <sz val="7.80"/>
        <color rgb="FF000000"/>
        <rFont val="A"/>
        <family val="2"/>
      </rPr>
      <t xml:space="preserve">, fijado al soporte con </t>
    </r>
    <r>
      <rPr>
        <b/>
        <sz val="7.80"/>
        <color rgb="FF000000"/>
        <rFont val="A"/>
        <family val="2"/>
      </rPr>
      <t xml:space="preserve">fijaciones mecánicas para el anclaje de paneles aislantes rígidos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</si>
  <si>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</si>
  <si>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</si>
  <si>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</si>
  <si>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</si>
  <si>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</si>
  <si>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</si>
  <si>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mt16pki010hd</t>
  </si>
  <si>
    <t xml:space="preserve">m²</t>
  </si>
  <si>
    <t xml:space="preserve">Panel rígido de poliestireno extruido, de superficie lisa y mecanizado lateral machihembrado, de 600x2500 mm y 60 mm de espesor, resistencia térmica 1,75 m²K/W, conductividad térmica 0,034 W/(mK), 200 kPa de resistencia a compresión, factor de resistencia a la difusión del vapor de agua 150, calor específico 1400 J/kgK, Euroclase E de reacción al fuego; de aplicación en cielos falsos agroalimentarios, fachadas y trasdosados.</t>
  </si>
  <si>
    <t xml:space="preserve">mt16pki020a</t>
  </si>
  <si>
    <t xml:space="preserve">Ud</t>
  </si>
  <si>
    <t xml:space="preserve">Fijación mecánica para el anclaje de paneles aislantes rígidos.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</si>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</sst>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1.13" customWidth="1"/>
    <col min="5" max="5" width="31.62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5802.470000</v>
      </c>
      <c r="J8" s="16"/>
      <c r="K8" s="16">
        <f ca="1">ROUND(INDIRECT(ADDRESS(ROW()+(0), COLUMN()+(-4), 1))*INDIRECT(ADDRESS(ROW()+(0), COLUMN()+(-2), 1)), 2)</f>
        <v>6092.590000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250.820000</v>
      </c>
      <c r="J9" s="20"/>
      <c r="K9" s="20">
        <f ca="1">ROUND(INDIRECT(ADDRESS(ROW()+(0), COLUMN()+(-4), 1))*INDIRECT(ADDRESS(ROW()+(0), COLUMN()+(-2), 1)), 2)</f>
        <v>2006.560000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0.222000</v>
      </c>
      <c r="H10" s="19"/>
      <c r="I10" s="20">
        <v>4984.340000</v>
      </c>
      <c r="J10" s="20"/>
      <c r="K10" s="20">
        <f ca="1">ROUND(INDIRECT(ADDRESS(ROW()+(0), COLUMN()+(-4), 1))*INDIRECT(ADDRESS(ROW()+(0), COLUMN()+(-2), 1)), 2)</f>
        <v>1106.520000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0.222000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788.250000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9993.920000</v>
      </c>
      <c r="J12" s="16"/>
      <c r="K12" s="16">
        <f ca="1">ROUND(INDIRECT(ADDRESS(ROW()+(0), COLUMN()+(-4), 1))*INDIRECT(ADDRESS(ROW()+(0), COLUMN()+(-2), 1))/100, 2)</f>
        <v>199.880000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10193.800000</v>
      </c>
      <c r="J13" s="24"/>
      <c r="K13" s="24">
        <f ca="1">ROUND(INDIRECT(ADDRESS(ROW()+(0), COLUMN()+(-4), 1))*INDIRECT(ADDRESS(ROW()+(0), COLUMN()+(-2), 1))/100, 2)</f>
        <v>305.810000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10499.610000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