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<sst xmlns="http://schemas.openxmlformats.org/spreadsheetml/2006/main" count="41" uniqueCount="41">
  <si>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</si>
  <si>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RTF010</t>
  </si>
  <si>
    <t xml:space="preserve">m²</t>
  </si>
  <si>
    <t xml:space="preserve">Cielo falso registrable de placas de lana de roca.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</si>
  <si>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acústico de lana de roca, compuesto por módulos de 600x600x15 mm, acabado liso en color blanco para perfilería vista T 15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</si>
  <si>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</si>
  <si>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</si>
  <si>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</si>
  <si>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</si>
  <si>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</si>
  <si>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</si>
  <si>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mt12pag010b</t>
  </si>
  <si>
    <t xml:space="preserve">m²</t>
  </si>
  <si>
    <t xml:space="preserve">Panel acústico autosoportante de lana mineral, de resistencia térmica 0,4 m²K/W, Euroclase A1 de reacción al fuego, compuesto por módulos de 600x600x15 mm, acabado liso en color blanco con canto recto para perfilería vista T 15.</t>
  </si>
  <si>
    <t xml:space="preserve">mt12pfr010m</t>
  </si>
  <si>
    <t xml:space="preserve">m</t>
  </si>
  <si>
    <t xml:space="preserve">Perfil primario en T de 15x38x3600 mm, de acero galvanizado laminado, con la cara vista revestida con una lámina de aluminio acabado lacado en color blanco.</t>
  </si>
  <si>
    <t xml:space="preserve">mt12pfr010s</t>
  </si>
  <si>
    <t xml:space="preserve">m</t>
  </si>
  <si>
    <t xml:space="preserve">Perfil secundario en T de 15x38x600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</si>
  <si>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</si>
  <si>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</si>
  <si>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</si>
  <si>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</si>
  <si>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</si>
  <si>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</si>
  <si>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</si>
  <si>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</si>
  <si>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falsos registrables.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</si>
  <si>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</si>
  <si>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</si>
  <si>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</si>
  <si>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</si>
  <si>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</si>
  <si>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</si>
  <si>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</si>
  <si>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</si>
  <si>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</si>
  <si>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</si>
  <si>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$ 3.291,90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</si>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</sst>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5.08" customWidth="1"/>
    <col min="6" max="6" width="6.41" customWidth="1"/>
    <col min="7" max="7" width="2.33" customWidth="1"/>
    <col min="8" max="8" width="8.1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7137.230000</v>
      </c>
      <c r="H8" s="16"/>
      <c r="I8" s="16"/>
      <c r="J8" s="16">
        <f ca="1">ROUND(INDIRECT(ADDRESS(ROW()+(0), COLUMN()+(-4), 1))*INDIRECT(ADDRESS(ROW()+(0), COLUMN()+(-3), 1)), 2)</f>
        <v>7494.090000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0.700000</v>
      </c>
      <c r="G9" s="20">
        <v>578.420000</v>
      </c>
      <c r="H9" s="20"/>
      <c r="I9" s="20"/>
      <c r="J9" s="20">
        <f ca="1">ROUND(INDIRECT(ADDRESS(ROW()+(0), COLUMN()+(-4), 1))*INDIRECT(ADDRESS(ROW()+(0), COLUMN()+(-3), 1)), 2)</f>
        <v>404.890000</v>
      </c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578.420000</v>
      </c>
      <c r="H10" s="20"/>
      <c r="I10" s="20"/>
      <c r="J10" s="20">
        <f ca="1">ROUND(INDIRECT(ADDRESS(ROW()+(0), COLUMN()+(-4), 1))*INDIRECT(ADDRESS(ROW()+(0), COLUMN()+(-3), 1)), 2)</f>
        <v>867.630000</v>
      </c>
      <c r="K10" s="20"/>
    </row>
    <row r="11" spans="1:11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470.680000</v>
      </c>
      <c r="H11" s="20"/>
      <c r="I11" s="20"/>
      <c r="J11" s="20">
        <f ca="1">ROUND(INDIRECT(ADDRESS(ROW()+(0), COLUMN()+(-4), 1))*INDIRECT(ADDRESS(ROW()+(0), COLUMN()+(-3), 1)), 2)</f>
        <v>188.270000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211.550000</v>
      </c>
      <c r="H12" s="20"/>
      <c r="I12" s="20"/>
      <c r="J12" s="20">
        <f ca="1">ROUND(INDIRECT(ADDRESS(ROW()+(0), COLUMN()+(-4), 1))*INDIRECT(ADDRESS(ROW()+(0), COLUMN()+(-3), 1)), 2)</f>
        <v>423.100000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1064.360000</v>
      </c>
      <c r="H13" s="20"/>
      <c r="I13" s="20"/>
      <c r="J13" s="20">
        <f ca="1">ROUND(INDIRECT(ADDRESS(ROW()+(0), COLUMN()+(-4), 1))*INDIRECT(ADDRESS(ROW()+(0), COLUMN()+(-3), 1)), 2)</f>
        <v>1064.360000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0.245000</v>
      </c>
      <c r="G14" s="20">
        <v>4984.340000</v>
      </c>
      <c r="H14" s="20"/>
      <c r="I14" s="20"/>
      <c r="J14" s="20">
        <f ca="1">ROUND(INDIRECT(ADDRESS(ROW()+(0), COLUMN()+(-4), 1))*INDIRECT(ADDRESS(ROW()+(0), COLUMN()+(-3), 1)), 2)</f>
        <v>1221.160000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0.245000</v>
      </c>
      <c r="G15" s="24">
        <v>3550.660000</v>
      </c>
      <c r="H15" s="24"/>
      <c r="I15" s="24"/>
      <c r="J15" s="24">
        <f ca="1">ROUND(INDIRECT(ADDRESS(ROW()+(0), COLUMN()+(-4), 1))*INDIRECT(ADDRESS(ROW()+(0), COLUMN()+(-3), 1)), 2)</f>
        <v>869.910000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12533.410000</v>
      </c>
      <c r="H16" s="16"/>
      <c r="I16" s="16"/>
      <c r="J16" s="16">
        <f ca="1">ROUND(INDIRECT(ADDRESS(ROW()+(0), COLUMN()+(-4), 1))*INDIRECT(ADDRESS(ROW()+(0), COLUMN()+(-3), 1))/100, 2)</f>
        <v>250.670000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12784.080000</v>
      </c>
      <c r="H17" s="24"/>
      <c r="I17" s="24"/>
      <c r="J17" s="24">
        <f ca="1">ROUND(INDIRECT(ADDRESS(ROW()+(0), COLUMN()+(-4), 1))*INDIRECT(ADDRESS(ROW()+(0), COLUMN()+(-3), 1))/100, 2)</f>
        <v>383.520000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13167.600000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