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<sst xmlns="http://schemas.openxmlformats.org/spreadsheetml/2006/main" count="53" uniqueCount="53">
  <si>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</si>
  <si>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</si>
  <si>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</si>
  <si>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Cielo falso registrable de placas de yeso laminado.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</si>
  <si>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planchas perforadas de yeso laminado, con borde para perfilería vista, de 600x600x9,5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</si>
  <si>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</si>
  <si>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</si>
  <si>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</si>
  <si>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</si>
  <si>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</si>
  <si>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</si>
  <si>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mt12psg220</t>
  </si>
  <si>
    <t xml:space="preserve">Ud</t>
  </si>
  <si>
    <t xml:space="preserve">Fijación compuesta por taco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</si>
  <si>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</si>
  <si>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</si>
  <si>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</si>
  <si>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</si>
  <si>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</si>
  <si>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</si>
  <si>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</si>
  <si>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</si>
  <si>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</si>
  <si>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</si>
  <si>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</si>
  <si>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</si>
  <si>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</si>
  <si>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</si>
  <si>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</si>
  <si>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</si>
  <si>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</si>
  <si>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</si>
  <si>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</si>
  <si>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</si>
  <si>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</si>
  <si>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</si>
  <si>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</si>
  <si>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</si>
  <si>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mt12psg025a</t>
  </si>
  <si>
    <t xml:space="preserve">m²</t>
  </si>
  <si>
    <t xml:space="preserve">Plancha perforada de yeso laminado, con borde para perfilería vista, de 600x600x9,5 mm, para techos registrables.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</si>
  <si>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</si>
  <si>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</si>
  <si>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</si>
  <si>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</si>
  <si>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</si>
  <si>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</si>
  <si>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</si>
  <si>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</si>
  <si>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</si>
  <si>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</si>
  <si>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$ 5.414,93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</si>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</sst>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91" customWidth="1"/>
    <col min="5" max="5" width="58.14" customWidth="1"/>
    <col min="6" max="6" width="6.41" customWidth="1"/>
    <col min="7" max="7" width="7.58" customWidth="1"/>
    <col min="8" max="8" width="5.97" customWidth="1"/>
    <col min="9" max="9" width="0.58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0.840000</v>
      </c>
      <c r="G8" s="16">
        <v>42.510000</v>
      </c>
      <c r="H8" s="16"/>
      <c r="I8" s="16">
        <f ca="1">ROUND(INDIRECT(ADDRESS(ROW()+(0), COLUMN()+(-3), 1))*INDIRECT(ADDRESS(ROW()+(0), COLUMN()+(-2), 1)), 2)</f>
        <v>35.710000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0.840000</v>
      </c>
      <c r="G9" s="20">
        <v>644.560000</v>
      </c>
      <c r="H9" s="20"/>
      <c r="I9" s="20">
        <f ca="1">ROUND(INDIRECT(ADDRESS(ROW()+(0), COLUMN()+(-3), 1))*INDIRECT(ADDRESS(ROW()+(0), COLUMN()+(-2), 1)), 2)</f>
        <v>541.430000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0.840000</v>
      </c>
      <c r="G10" s="20">
        <v>526.730000</v>
      </c>
      <c r="H10" s="20"/>
      <c r="I10" s="20">
        <f ca="1">ROUND(INDIRECT(ADDRESS(ROW()+(0), COLUMN()+(-3), 1))*INDIRECT(ADDRESS(ROW()+(0), COLUMN()+(-2), 1)), 2)</f>
        <v>442.450000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0.840000</v>
      </c>
      <c r="G11" s="20">
        <v>86.250000</v>
      </c>
      <c r="H11" s="20"/>
      <c r="I11" s="20">
        <f ca="1">ROUND(INDIRECT(ADDRESS(ROW()+(0), COLUMN()+(-3), 1))*INDIRECT(ADDRESS(ROW()+(0), COLUMN()+(-2), 1)), 2)</f>
        <v>72.450000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0.840000</v>
      </c>
      <c r="G12" s="20">
        <v>644.730000</v>
      </c>
      <c r="H12" s="20"/>
      <c r="I12" s="20">
        <f ca="1">ROUND(INDIRECT(ADDRESS(ROW()+(0), COLUMN()+(-3), 1))*INDIRECT(ADDRESS(ROW()+(0), COLUMN()+(-2), 1)), 2)</f>
        <v>541.570000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596.370000</v>
      </c>
      <c r="H13" s="20"/>
      <c r="I13" s="20">
        <f ca="1">ROUND(INDIRECT(ADDRESS(ROW()+(0), COLUMN()+(-3), 1))*INDIRECT(ADDRESS(ROW()+(0), COLUMN()+(-2), 1)), 2)</f>
        <v>500.950000</v>
      </c>
      <c r="J13" s="20"/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596.370000</v>
      </c>
      <c r="H14" s="20"/>
      <c r="I14" s="20">
        <f ca="1">ROUND(INDIRECT(ADDRESS(ROW()+(0), COLUMN()+(-3), 1))*INDIRECT(ADDRESS(ROW()+(0), COLUMN()+(-2), 1)), 2)</f>
        <v>500.950000</v>
      </c>
      <c r="J14" s="20"/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1.670000</v>
      </c>
      <c r="G15" s="20">
        <v>596.370000</v>
      </c>
      <c r="H15" s="20"/>
      <c r="I15" s="20">
        <f ca="1">ROUND(INDIRECT(ADDRESS(ROW()+(0), COLUMN()+(-3), 1))*INDIRECT(ADDRESS(ROW()+(0), COLUMN()+(-2), 1)), 2)</f>
        <v>995.940000</v>
      </c>
      <c r="J15" s="20"/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0.400000</v>
      </c>
      <c r="G16" s="20">
        <v>493.770000</v>
      </c>
      <c r="H16" s="20"/>
      <c r="I16" s="20">
        <f ca="1">ROUND(INDIRECT(ADDRESS(ROW()+(0), COLUMN()+(-3), 1))*INDIRECT(ADDRESS(ROW()+(0), COLUMN()+(-2), 1)), 2)</f>
        <v>197.510000</v>
      </c>
      <c r="J16" s="20"/>
      <c r="K16" s="20"/>
    </row>
    <row r="17" spans="1:11" ht="21.6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1.050000</v>
      </c>
      <c r="G17" s="20">
        <v>13915.360000</v>
      </c>
      <c r="H17" s="20"/>
      <c r="I17" s="20">
        <f ca="1">ROUND(INDIRECT(ADDRESS(ROW()+(0), COLUMN()+(-3), 1))*INDIRECT(ADDRESS(ROW()+(0), COLUMN()+(-2), 1)), 2)</f>
        <v>14611.130000</v>
      </c>
      <c r="J17" s="20"/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0.255000</v>
      </c>
      <c r="G18" s="20">
        <v>4984.340000</v>
      </c>
      <c r="H18" s="20"/>
      <c r="I18" s="20">
        <f ca="1">ROUND(INDIRECT(ADDRESS(ROW()+(0), COLUMN()+(-3), 1))*INDIRECT(ADDRESS(ROW()+(0), COLUMN()+(-2), 1)), 2)</f>
        <v>1271.010000</v>
      </c>
      <c r="J18" s="20"/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0.255000</v>
      </c>
      <c r="G19" s="24">
        <v>3550.660000</v>
      </c>
      <c r="H19" s="24"/>
      <c r="I19" s="24">
        <f ca="1">ROUND(INDIRECT(ADDRESS(ROW()+(0), COLUMN()+(-3), 1))*INDIRECT(ADDRESS(ROW()+(0), COLUMN()+(-2), 1)), 2)</f>
        <v>905.420000</v>
      </c>
      <c r="J19" s="24"/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20616.520000</v>
      </c>
      <c r="H20" s="16"/>
      <c r="I20" s="16">
        <f ca="1">ROUND(INDIRECT(ADDRESS(ROW()+(0), COLUMN()+(-3), 1))*INDIRECT(ADDRESS(ROW()+(0), COLUMN()+(-2), 1))/100, 2)</f>
        <v>412.330000</v>
      </c>
      <c r="J20" s="16"/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21028.850000</v>
      </c>
      <c r="H21" s="24"/>
      <c r="I21" s="24">
        <f ca="1">ROUND(INDIRECT(ADDRESS(ROW()+(0), COLUMN()+(-3), 1))*INDIRECT(ADDRESS(ROW()+(0), COLUMN()+(-2), 1))/100, 2)</f>
        <v>630.870000</v>
      </c>
      <c r="J21" s="24"/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21659.720000</v>
      </c>
      <c r="J22" s="26"/>
      <c r="K22" s="26"/>
    </row>
  </sheetData>
  <mergeCells count="6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B17:C17"/>
    <mergeCell ref="D17:E17"/>
    <mergeCell ref="G17:H17"/>
    <mergeCell ref="I17:K17"/>
    <mergeCell ref="B18:C18"/>
    <mergeCell ref="D18:E18"/>
    <mergeCell ref="G18:H18"/>
    <mergeCell ref="I18:K18"/>
    <mergeCell ref="B19:C19"/>
    <mergeCell ref="D19:E19"/>
    <mergeCell ref="G19:H19"/>
    <mergeCell ref="I19:K19"/>
    <mergeCell ref="B20:C20"/>
    <mergeCell ref="D20:E20"/>
    <mergeCell ref="G20:H20"/>
    <mergeCell ref="I20:K20"/>
    <mergeCell ref="B21:C21"/>
    <mergeCell ref="D21:E21"/>
    <mergeCell ref="G21:H21"/>
    <mergeCell ref="I21:K21"/>
    <mergeCell ref="A22:E22"/>
    <mergeCell ref="G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