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<sst xmlns="http://schemas.openxmlformats.org/spreadsheetml/2006/main" count="29" uniqueCount="29">
  <si>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</si>
  <si>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RTC021</t>
  </si>
  <si>
    <t xml:space="preserve">Ud</t>
  </si>
  <si>
    <t xml:space="preserve">Trampilla para cielo falso continuo de placas de yeso laminado, sistema "KNAUF".</t>
  </si>
  <si>
    <r>
      <rPr>
        <b/>
        <sz val="8.25"/>
        <color rgb="FF000000"/>
        <rFont val="Arial"/>
        <family val="2"/>
      </rPr>
      <t xml:space="preserve">Trampilla de registro de acero, Revo 13 GKFI, sistema D171 "KNAUF", de 1200x1200 mm</t>
    </r>
    <r>
      <rPr>
        <sz val="8.25"/>
        <color rgb="FF000000"/>
        <rFont val="Arial"/>
        <family val="2"/>
      </rPr>
      <t xml:space="preserve">, para cielo falso continuo de placas de yeso laminado.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</si>
  <si>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</si>
  <si>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</si>
  <si>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</si>
  <si>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</si>
  <si>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</si>
  <si>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</si>
  <si>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</si>
  <si>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mt12ppk060l</t>
  </si>
  <si>
    <t xml:space="preserve">Ud</t>
  </si>
  <si>
    <t xml:space="preserve">Trampilla de registro de acero, Revo 13 GKFI, sistema D171 "KNAUF", de 1200x1200 mm, formada por marco, puerta, cierre y brazo de seguridad.</t>
  </si>
  <si>
    <t xml:space="preserve">Subtotal materiales:</t>
  </si>
  <si>
    <t xml:space="preserve">Mano de obra</t>
  </si>
  <si>
    <t xml:space="preserve">mo015</t>
  </si>
  <si>
    <t xml:space="preserve">h</t>
  </si>
  <si>
    <t xml:space="preserve">Maestro 1ª montador de cielos falsos.</t>
  </si>
  <si>
    <t xml:space="preserve">mo082</t>
  </si>
  <si>
    <t xml:space="preserve">h</t>
  </si>
  <si>
    <t xml:space="preserve">Ayudante montador de cielos falsos.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</si>
  <si>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</si>
  <si>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</si>
  <si>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</si>
  <si>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</si>
  <si>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$ 39.562,62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</si>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</sst>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40" customWidth="1"/>
    <col min="3" max="3" width="2.72" customWidth="1"/>
    <col min="4" max="4" width="4.93" customWidth="1"/>
    <col min="5" max="5" width="54.40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225897.300000</v>
      </c>
      <c r="H10" s="13">
        <f ca="1">ROUND(INDIRECT(ADDRESS(ROW()+(0), COLUMN()+(-2), 1))*INDIRECT(ADDRESS(ROW()+(0), COLUMN()+(-1), 1)), 2)</f>
        <v>225897.300000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225897.300000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0.332000</v>
      </c>
      <c r="G13" s="12">
        <v>5019.750000</v>
      </c>
      <c r="H13" s="12">
        <f ca="1">ROUND(INDIRECT(ADDRESS(ROW()+(0), COLUMN()+(-2), 1))*INDIRECT(ADDRESS(ROW()+(0), COLUMN()+(-1), 1)), 2)</f>
        <v>1666.560000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0.166000</v>
      </c>
      <c r="G14" s="13">
        <v>3580.110000</v>
      </c>
      <c r="H14" s="13">
        <f ca="1">ROUND(INDIRECT(ADDRESS(ROW()+(0), COLUMN()+(-2), 1))*INDIRECT(ADDRESS(ROW()+(0), COLUMN()+(-1), 1)), 2)</f>
        <v>594.300000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2260.860000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228158.160000</v>
      </c>
      <c r="H17" s="13">
        <f ca="1">ROUND(INDIRECT(ADDRESS(ROW()+(0), COLUMN()+(-2), 1))*INDIRECT(ADDRESS(ROW()+(0), COLUMN()+(-1), 1))/100, 2)</f>
        <v>4563.160000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232721.320000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