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<sst xmlns="http://schemas.openxmlformats.org/spreadsheetml/2006/main" count="26" uniqueCount="26">
  <si>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</si>
  <si>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RSN125</t>
  </si>
  <si>
    <t xml:space="preserve">m</t>
  </si>
  <si>
    <t xml:space="preserve">Junta de hormigonado o de hormigonado en piso continuo de hormigón, mediante pasadores.</t>
  </si>
  <si>
    <r>
      <rPr>
        <b/>
        <sz val="7.80"/>
        <color rgb="FF000000"/>
        <rFont val="Arial"/>
        <family val="2"/>
      </rPr>
      <t xml:space="preserve">Sistema de transferencia de cargas compuesto por una vaina de polipropileno reciclado, de 32 mm de diámetro y 300 mm de longitud, cuya base reutilizable se fija al moldaje y un pasador deslizante de acero, de sección circular, que se inserta en la vaina</t>
    </r>
    <r>
      <rPr>
        <sz val="7.80"/>
        <color rgb="FF000000"/>
        <rFont val="Arial"/>
        <family val="2"/>
      </rPr>
      <t xml:space="preserve">, colocado como junta de hormigonado o de hormigonado en piso continuo de hormigón.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</si>
  <si>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</si>
  <si>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</si>
  <si>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</si>
  <si>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</si>
  <si>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</si>
  <si>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</si>
  <si>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mt18wwe030ed</t>
  </si>
  <si>
    <t xml:space="preserve">Ud</t>
  </si>
  <si>
    <t xml:space="preserve">Sistema de transferencia de cargas compuesto por una vaina de polipropileno reciclado, de 32 mm de diámetro y 300 mm de longitud, cuya base reutilizable se fija al moldaje y un pasador deslizante de acero, de sección circular, que se inserta en la vaina, para su uso en juntas de hormigonado o de hormigonado y de dilatación en pisos continuos de hormigón.</t>
  </si>
  <si>
    <t xml:space="preserve">mo019</t>
  </si>
  <si>
    <t xml:space="preserve">h</t>
  </si>
  <si>
    <t xml:space="preserve">Maestro 1ª construcción.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</si>
  <si>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</si>
  <si>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</si>
  <si>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</si>
  <si>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</si>
  <si>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</si>
  <si>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</si>
  <si>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</si>
  <si>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$ 1.658,31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</si>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</sst>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43" customWidth="1"/>
    <col min="2" max="2" width="3.79" customWidth="1"/>
    <col min="3" max="3" width="5.39" customWidth="1"/>
    <col min="4" max="4" width="20.98" customWidth="1"/>
    <col min="5" max="5" width="29.43" customWidth="1"/>
    <col min="6" max="6" width="11.95" customWidth="1"/>
    <col min="7" max="7" width="3.06" customWidth="1"/>
    <col min="8" max="8" width="3.35" customWidth="1"/>
    <col min="9" max="9" width="11.66" customWidth="1"/>
    <col min="10" max="10" width="1.8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1.330000</v>
      </c>
      <c r="H8" s="14"/>
      <c r="I8" s="16">
        <v>1350.310000</v>
      </c>
      <c r="J8" s="16"/>
      <c r="K8" s="16">
        <f ca="1">ROUND(INDIRECT(ADDRESS(ROW()+(0), COLUMN()+(-4), 1))*INDIRECT(ADDRESS(ROW()+(0), COLUMN()+(-2), 1)), 2)</f>
        <v>1795.910000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0.089000</v>
      </c>
      <c r="H9" s="19"/>
      <c r="I9" s="20">
        <v>4244.760000</v>
      </c>
      <c r="J9" s="20"/>
      <c r="K9" s="20">
        <f ca="1">ROUND(INDIRECT(ADDRESS(ROW()+(0), COLUMN()+(-4), 1))*INDIRECT(ADDRESS(ROW()+(0), COLUMN()+(-2), 1)), 2)</f>
        <v>377.780000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0.089000</v>
      </c>
      <c r="H10" s="23"/>
      <c r="I10" s="24">
        <v>2861.420000</v>
      </c>
      <c r="J10" s="24"/>
      <c r="K10" s="24">
        <f ca="1">ROUND(INDIRECT(ADDRESS(ROW()+(0), COLUMN()+(-4), 1))*INDIRECT(ADDRESS(ROW()+(0), COLUMN()+(-2), 1)), 2)</f>
        <v>254.670000</v>
      </c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4"/>
      <c r="I11" s="16">
        <f ca="1">ROUND(SUM(INDIRECT(ADDRESS(ROW()+(-1), COLUMN()+(2), 1)),INDIRECT(ADDRESS(ROW()+(-2), COLUMN()+(2), 1)),INDIRECT(ADDRESS(ROW()+(-3), COLUMN()+(2), 1))), 2)</f>
        <v>2428.360000</v>
      </c>
      <c r="J11" s="16"/>
      <c r="K11" s="16">
        <f ca="1">ROUND(INDIRECT(ADDRESS(ROW()+(0), COLUMN()+(-4), 1))*INDIRECT(ADDRESS(ROW()+(0), COLUMN()+(-2), 1))/100, 2)</f>
        <v>48.570000</v>
      </c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3"/>
      <c r="I12" s="24">
        <f ca="1">ROUND(SUM(INDIRECT(ADDRESS(ROW()+(-1), COLUMN()+(2), 1)),INDIRECT(ADDRESS(ROW()+(-2), COLUMN()+(2), 1)),INDIRECT(ADDRESS(ROW()+(-3), COLUMN()+(2), 1)),INDIRECT(ADDRESS(ROW()+(-4), COLUMN()+(2), 1))), 2)</f>
        <v>2476.930000</v>
      </c>
      <c r="J12" s="24"/>
      <c r="K12" s="24">
        <f ca="1">ROUND(INDIRECT(ADDRESS(ROW()+(0), COLUMN()+(-4), 1))*INDIRECT(ADDRESS(ROW()+(0), COLUMN()+(-2), 1))/100, 2)</f>
        <v>74.310000</v>
      </c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25"/>
      <c r="I13" s="6" t="s">
        <v>25</v>
      </c>
      <c r="J13" s="6"/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2551.240000</v>
      </c>
    </row>
  </sheetData>
  <mergeCells count="27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A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