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<sst xmlns="http://schemas.openxmlformats.org/spreadsheetml/2006/main" count="43" uniqueCount="43">
  <si>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</si>
  <si>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</si>
  <si>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</si>
  <si>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</si>
  <si>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tablillas de madera de eucalipto de 250x50x10 mm, colocado con adhesivo en espiga, con film de polietileno.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</si>
  <si>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</si>
  <si>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</si>
  <si>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</si>
  <si>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</si>
  <si>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</si>
  <si>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</si>
  <si>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</si>
  <si>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mt15mbv100</t>
  </si>
  <si>
    <t xml:space="preserve">m²</t>
  </si>
  <si>
    <t xml:space="preserve">Barrera de vapor de polietileno, de 0,2 mm de espesor.</t>
  </si>
  <si>
    <t xml:space="preserve">mt18mva040</t>
  </si>
  <si>
    <t xml:space="preserve">kg</t>
  </si>
  <si>
    <t xml:space="preserve">Adhesivo de reacción de poliuretano, para pegado de madera.</t>
  </si>
  <si>
    <t xml:space="preserve">mt18mpm020c</t>
  </si>
  <si>
    <t xml:space="preserve">m²</t>
  </si>
  <si>
    <t xml:space="preserve">Tablilla de lamparquet, madera maciza de eucalipto, 250x50x10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</si>
  <si>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</si>
  <si>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</si>
  <si>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</si>
  <si>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</si>
  <si>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Maquinaria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</si>
  <si>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</si>
  <si>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</si>
  <si>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</si>
  <si>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maquinaria:</t>
  </si>
  <si>
    <t xml:space="preserve">Mano de obra</t>
  </si>
  <si>
    <t xml:space="preserve">mo025</t>
  </si>
  <si>
    <t xml:space="preserve">h</t>
  </si>
  <si>
    <t xml:space="preserve">Maestro 1ª instalador de pavimentos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</si>
  <si>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</si>
  <si>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</si>
  <si>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</si>
  <si>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</si>
  <si>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</si>
  <si>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</si>
  <si>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</si>
  <si>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$ 7.904,86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</si>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</sst>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0.21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245.22</v>
      </c>
      <c r="H10" s="12">
        <f ca="1">ROUND(INDIRECT(ADDRESS(ROW()+(0), COLUMN()+(-2), 1))*INDIRECT(ADDRESS(ROW()+(0), COLUMN()+(-1), 1)), 2)</f>
        <v>269.74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2158.35</v>
      </c>
      <c r="H11" s="12">
        <f ca="1">ROUND(INDIRECT(ADDRESS(ROW()+(0), COLUMN()+(-2), 1))*INDIRECT(ADDRESS(ROW()+(0), COLUMN()+(-1), 1)), 2)</f>
        <v>2374.19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9495.45</v>
      </c>
      <c r="H12" s="12">
        <f ca="1">ROUND(INDIRECT(ADDRESS(ROW()+(0), COLUMN()+(-2), 1))*INDIRECT(ADDRESS(ROW()+(0), COLUMN()+(-1), 1)), 2)</f>
        <v>9970.22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0.9</v>
      </c>
      <c r="G13" s="14">
        <v>6440.62</v>
      </c>
      <c r="H13" s="14">
        <f ca="1">ROUND(INDIRECT(ADDRESS(ROW()+(0), COLUMN()+(-2), 1))*INDIRECT(ADDRESS(ROW()+(0), COLUMN()+(-1), 1)), 2)</f>
        <v>5796.56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18410.7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0.151</v>
      </c>
      <c r="G16" s="14">
        <v>2307.43</v>
      </c>
      <c r="H16" s="14">
        <f ca="1">ROUND(INDIRECT(ADDRESS(ROW()+(0), COLUMN()+(-2), 1))*INDIRECT(ADDRESS(ROW()+(0), COLUMN()+(-1), 1)), 2)</f>
        <v>348.42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348.42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1.115</v>
      </c>
      <c r="G19" s="12">
        <v>5466.67</v>
      </c>
      <c r="H19" s="12">
        <f ca="1">ROUND(INDIRECT(ADDRESS(ROW()+(0), COLUMN()+(-2), 1))*INDIRECT(ADDRESS(ROW()+(0), COLUMN()+(-1), 1)), 2)</f>
        <v>6095.34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0.46</v>
      </c>
      <c r="G20" s="14">
        <v>4063.51</v>
      </c>
      <c r="H20" s="14">
        <f ca="1">ROUND(INDIRECT(ADDRESS(ROW()+(0), COLUMN()+(-2), 1))*INDIRECT(ADDRESS(ROW()+(0), COLUMN()+(-1), 1)), 2)</f>
        <v>1869.21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7964.55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26723.7</v>
      </c>
      <c r="H23" s="14">
        <f ca="1">ROUND(INDIRECT(ADDRESS(ROW()+(0), COLUMN()+(-2), 1))*INDIRECT(ADDRESS(ROW()+(0), COLUMN()+(-1), 1))/100, 2)</f>
        <v>534.47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27258.2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