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<sst xmlns="http://schemas.openxmlformats.org/spreadsheetml/2006/main" count="32" uniqueCount="32">
  <si>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</si>
  <si>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RSG105</t>
  </si>
  <si>
    <t xml:space="preserve">m²</t>
  </si>
  <si>
    <t xml:space="preserve">Piso de baldosas cerámicas "PORCELANATTO", colocadas con adhesivo.</t>
  </si>
  <si>
    <t xml:space="preserve">Piso de baldosas cerámicas de gres porcelánico, estilo textil "PORCELANATTO", capacidad de absorción de agua E&lt;0,5%, 60x60 cm, para uso interior, recibidas con adhesivo cementoso mejorado, C2 TE, con deslizamiento reducido y tiempo abierto ampliado T100 Super "TAU CERÁMICA", mediante la técnica de doble encolado y rejuntadas con mortero técnico coloreado superfino tipo CG, Line Fix, color blanco, para junta de entre 1,5 y 3 mm.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</si>
  <si>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</si>
  <si>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</si>
  <si>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</si>
  <si>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</si>
  <si>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</si>
  <si>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</si>
  <si>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</si>
  <si>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</si>
  <si>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</si>
  <si>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mt18btt010n</t>
  </si>
  <si>
    <t xml:space="preserve">m²</t>
  </si>
  <si>
    <t xml:space="preserve">Baldosa cerámica de gres porcelánico, estilo textil "PORCELANATTO", capacidad de absorción de agua E&lt;0,5%, 60x60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</si>
  <si>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</si>
  <si>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</si>
  <si>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</si>
  <si>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mo022</t>
  </si>
  <si>
    <t xml:space="preserve">h</t>
  </si>
  <si>
    <t xml:space="preserve">Maestro 1ª solador.</t>
  </si>
  <si>
    <t xml:space="preserve">mo056</t>
  </si>
  <si>
    <t xml:space="preserve">h</t>
  </si>
  <si>
    <t xml:space="preserve">Ayudante colocador de piso.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</si>
  <si>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</si>
  <si>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</si>
  <si>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</si>
  <si>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</si>
  <si>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$ 3.508,43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</si>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</sst>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8.89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165.310000</v>
      </c>
      <c r="J8" s="16"/>
      <c r="K8" s="16">
        <f ca="1">ROUND(INDIRECT(ADDRESS(ROW()+(0), COLUMN()+(-4), 1))*INDIRECT(ADDRESS(ROW()+(0), COLUMN()+(-2), 1)), 2)</f>
        <v>165.310000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15891.140000</v>
      </c>
      <c r="J9" s="20"/>
      <c r="K9" s="20">
        <f ca="1">ROUND(INDIRECT(ADDRESS(ROW()+(0), COLUMN()+(-4), 1))*INDIRECT(ADDRESS(ROW()+(0), COLUMN()+(-2), 1)), 2)</f>
        <v>16685.700000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19"/>
      <c r="I10" s="20">
        <v>479.350000</v>
      </c>
      <c r="J10" s="20"/>
      <c r="K10" s="20">
        <f ca="1">ROUND(INDIRECT(ADDRESS(ROW()+(0), COLUMN()+(-4), 1))*INDIRECT(ADDRESS(ROW()+(0), COLUMN()+(-2), 1)), 2)</f>
        <v>239.680000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0.445000</v>
      </c>
      <c r="H11" s="19"/>
      <c r="I11" s="20">
        <v>4244.760000</v>
      </c>
      <c r="J11" s="20"/>
      <c r="K11" s="20">
        <f ca="1">ROUND(INDIRECT(ADDRESS(ROW()+(0), COLUMN()+(-4), 1))*INDIRECT(ADDRESS(ROW()+(0), COLUMN()+(-2), 1)), 2)</f>
        <v>1888.920000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0.223000</v>
      </c>
      <c r="H12" s="23"/>
      <c r="I12" s="24">
        <v>2978.600000</v>
      </c>
      <c r="J12" s="24"/>
      <c r="K12" s="24">
        <f ca="1">ROUND(INDIRECT(ADDRESS(ROW()+(0), COLUMN()+(-4), 1))*INDIRECT(ADDRESS(ROW()+(0), COLUMN()+(-2), 1)), 2)</f>
        <v>664.230000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19643.840000</v>
      </c>
      <c r="J13" s="16"/>
      <c r="K13" s="16">
        <f ca="1">ROUND(INDIRECT(ADDRESS(ROW()+(0), COLUMN()+(-4), 1))*INDIRECT(ADDRESS(ROW()+(0), COLUMN()+(-2), 1))/100, 2)</f>
        <v>392.880000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20036.720000</v>
      </c>
      <c r="J14" s="24"/>
      <c r="K14" s="24">
        <f ca="1">ROUND(INDIRECT(ADDRESS(ROW()+(0), COLUMN()+(-4), 1))*INDIRECT(ADDRESS(ROW()+(0), COLUMN()+(-2), 1))/100, 2)</f>
        <v>601.100000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20637.820000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