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<sst xmlns="http://schemas.openxmlformats.org/spreadsheetml/2006/main" count="47" uniqueCount="47">
  <si>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</si>
  <si>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RSB040</t>
  </si>
  <si>
    <t xml:space="preserve">m²</t>
  </si>
  <si>
    <t xml:space="preserve">Radier seco "KNAUF".</t>
  </si>
  <si>
    <r>
      <rPr>
        <sz val="8.25"/>
        <color rgb="FF000000"/>
        <rFont val="Arial"/>
        <family val="2"/>
      </rPr>
      <t xml:space="preserve">Radier seco F126.es "KNAUF" Brío formada por placas de yeso con fibras Brío, de 23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</si>
  <si>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</si>
  <si>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</si>
  <si>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</si>
  <si>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</si>
  <si>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</si>
  <si>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</si>
  <si>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</si>
  <si>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</si>
  <si>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</si>
  <si>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</si>
  <si>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</si>
  <si>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</si>
  <si>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</si>
  <si>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mt12psk030</t>
  </si>
  <si>
    <t xml:space="preserve">l</t>
  </si>
  <si>
    <t xml:space="preserve">Granulado base PA "KNAUF".</t>
  </si>
  <si>
    <t xml:space="preserve">mt12psk010b</t>
  </si>
  <si>
    <t xml:space="preserve">m²</t>
  </si>
  <si>
    <t xml:space="preserve">Placa de yeso con fibra Brío "KNAUF" placa simple, de 23 mm de espesor.</t>
  </si>
  <si>
    <t xml:space="preserve">mt12pik030</t>
  </si>
  <si>
    <t xml:space="preserve">kg</t>
  </si>
  <si>
    <t xml:space="preserve">Pegamento Brio "KNAUF".</t>
  </si>
  <si>
    <t xml:space="preserve">mt12ptk020b</t>
  </si>
  <si>
    <t xml:space="preserve">Ud</t>
  </si>
  <si>
    <t xml:space="preserve">Tornillo especial Brío "KNAUF" 22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</si>
  <si>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</si>
  <si>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</si>
  <si>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</si>
  <si>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</si>
  <si>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</si>
  <si>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</si>
  <si>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</si>
  <si>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</si>
  <si>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</si>
  <si>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</si>
  <si>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</si>
  <si>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</si>
  <si>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</si>
  <si>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</si>
  <si>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</si>
  <si>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$ 1.694,43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</si>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</sst>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95" customWidth="1"/>
    <col min="5" max="5" width="71.57" customWidth="1"/>
    <col min="6" max="6" width="10.88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245.22</v>
      </c>
      <c r="H10" s="12">
        <f ca="1">ROUND(INDIRECT(ADDRESS(ROW()+(0), COLUMN()+(-2), 1))*INDIRECT(ADDRESS(ROW()+(0), COLUMN()+(-1), 1)), 2)</f>
        <v>269.74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2229.65</v>
      </c>
      <c r="H11" s="12">
        <f ca="1">ROUND(INDIRECT(ADDRESS(ROW()+(0), COLUMN()+(-2), 1))*INDIRECT(ADDRESS(ROW()+(0), COLUMN()+(-1), 1)), 2)</f>
        <v>2229.65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330.69</v>
      </c>
      <c r="H12" s="12">
        <f ca="1">ROUND(INDIRECT(ADDRESS(ROW()+(0), COLUMN()+(-2), 1))*INDIRECT(ADDRESS(ROW()+(0), COLUMN()+(-1), 1)), 2)</f>
        <v>3306.9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23145.6</v>
      </c>
      <c r="H13" s="12">
        <f ca="1">ROUND(INDIRECT(ADDRESS(ROW()+(0), COLUMN()+(-2), 1))*INDIRECT(ADDRESS(ROW()+(0), COLUMN()+(-1), 1)), 2)</f>
        <v>23145.6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11783.4</v>
      </c>
      <c r="H14" s="12">
        <f ca="1">ROUND(INDIRECT(ADDRESS(ROW()+(0), COLUMN()+(-2), 1))*INDIRECT(ADDRESS(ROW()+(0), COLUMN()+(-1), 1)), 2)</f>
        <v>471.34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</v>
      </c>
      <c r="G15" s="12">
        <v>10.19</v>
      </c>
      <c r="H15" s="12">
        <f ca="1">ROUND(INDIRECT(ADDRESS(ROW()+(0), COLUMN()+(-2), 1))*INDIRECT(ADDRESS(ROW()+(0), COLUMN()+(-1), 1)), 2)</f>
        <v>112.09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</v>
      </c>
      <c r="G16" s="14">
        <v>308.78</v>
      </c>
      <c r="H16" s="14">
        <f ca="1">ROUND(INDIRECT(ADDRESS(ROW()+(0), COLUMN()+(-2), 1))*INDIRECT(ADDRESS(ROW()+(0), COLUMN()+(-1), 1)), 2)</f>
        <v>15.44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29550.7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0.379</v>
      </c>
      <c r="G19" s="12">
        <v>5628.66</v>
      </c>
      <c r="H19" s="12">
        <f ca="1">ROUND(INDIRECT(ADDRESS(ROW()+(0), COLUMN()+(-2), 1))*INDIRECT(ADDRESS(ROW()+(0), COLUMN()+(-1), 1)), 2)</f>
        <v>2133.26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0.379</v>
      </c>
      <c r="G20" s="14">
        <v>4063.51</v>
      </c>
      <c r="H20" s="14">
        <f ca="1">ROUND(INDIRECT(ADDRESS(ROW()+(0), COLUMN()+(-2), 1))*INDIRECT(ADDRESS(ROW()+(0), COLUMN()+(-1), 1)), 2)</f>
        <v>1540.07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3673.33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33224.1</v>
      </c>
      <c r="H23" s="14">
        <f ca="1">ROUND(INDIRECT(ADDRESS(ROW()+(0), COLUMN()+(-2), 1))*INDIRECT(ADDRESS(ROW()+(0), COLUMN()+(-1), 1))/100, 2)</f>
        <v>664.48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33888.5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