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<sst xmlns="http://schemas.openxmlformats.org/spreadsheetml/2006/main" count="32" uniqueCount="32">
  <si>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</si>
  <si>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ROO010</t>
  </si>
  <si>
    <t xml:space="preserve">m²</t>
  </si>
  <si>
    <t xml:space="preserve">Pintura epoxi sobre suelos de garajes.</t>
  </si>
  <si>
    <r>
      <rPr>
        <b/>
        <sz val="8.25"/>
        <color rgb="FF000000"/>
        <rFont val="Arial"/>
        <family val="2"/>
      </rPr>
      <t xml:space="preserve">Esmalte de dos componentes, acabado brillante, a base de resinas acrílicas hidroxiladas en combinación con pigmentos inertes y endurecedor isocianato alifático polifuncional, color blanco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aplicado</t>
    </r>
    <r>
      <rPr>
        <sz val="8.25"/>
        <color rgb="FF000000"/>
        <rFont val="Arial"/>
        <family val="2"/>
      </rPr>
      <t xml:space="preserve"> en dos manos (rendimiento: </t>
    </r>
    <r>
      <rPr>
        <b/>
        <sz val="8.25"/>
        <color rgb="FF000000"/>
        <rFont val="Arial"/>
        <family val="2"/>
      </rPr>
      <t xml:space="preserve">0,0769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l/m²</t>
    </r>
    <r>
      <rPr>
        <sz val="8.25"/>
        <color rgb="FF000000"/>
        <rFont val="Arial"/>
        <family val="2"/>
      </rPr>
      <t xml:space="preserve"> cada mano), sobre superficies </t>
    </r>
    <r>
      <rPr>
        <b/>
        <sz val="8.25"/>
        <color rgb="FF000000"/>
        <rFont val="Arial"/>
        <family val="2"/>
      </rPr>
      <t xml:space="preserve">exteriores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 hormigón o de mortero autonivelante</t>
    </r>
    <r>
      <rPr>
        <sz val="8.25"/>
        <color rgb="FF000000"/>
        <rFont val="Arial"/>
        <family val="2"/>
      </rPr>
      <t xml:space="preserve">, en suelos de garajes (sin incluir la preparación del soporte).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</si>
  <si>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</si>
  <si>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</si>
  <si>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</si>
  <si>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</si>
  <si>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</si>
  <si>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</si>
  <si>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</si>
  <si>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mt27edj030c</t>
  </si>
  <si>
    <t xml:space="preserve">l</t>
  </si>
  <si>
    <t xml:space="preserve">Esmalte de dos componentes para exterior, acabado brillante, a base de resinas acrílicas hidroxiladas en combinación con pigmentos inertes y endurecedor isocianato alifático polifuncional, color blanco, aplicado con brocha, rodillo o pistola.</t>
  </si>
  <si>
    <t xml:space="preserve">mt27wad130a</t>
  </si>
  <si>
    <t xml:space="preserve">l</t>
  </si>
  <si>
    <t xml:space="preserve">Diluyente formulado a base de hidrocarburos aromáticos.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</si>
  <si>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</si>
  <si>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</si>
  <si>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</si>
  <si>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</si>
  <si>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</si>
  <si>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</si>
  <si>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</si>
  <si>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</si>
  <si>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</si>
  <si>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</si>
  <si>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</si>
  <si>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</si>
  <si>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$ 6.574,91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</si>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</sst>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7.65" customWidth="1"/>
    <col min="3" max="3" width="2.21" customWidth="1"/>
    <col min="4" max="4" width="20.91" customWidth="1"/>
    <col min="5" max="5" width="23.97" customWidth="1"/>
    <col min="6" max="6" width="7.82" customWidth="1"/>
    <col min="7" max="7" width="6.63" customWidth="1"/>
    <col min="8" max="8" width="3.91" customWidth="1"/>
    <col min="9" max="9" width="10.54" customWidth="1"/>
    <col min="10" max="10" width="2.89" customWidth="1"/>
    <col min="11" max="11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5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0.154000</v>
      </c>
      <c r="H9" s="14"/>
      <c r="I9" s="15">
        <v>16542.420000</v>
      </c>
      <c r="J9" s="15"/>
      <c r="K9" s="15">
        <f ca="1">ROUND(INDIRECT(ADDRESS(ROW()+(0), COLUMN()+(-4), 1))*INDIRECT(ADDRESS(ROW()+(0), COLUMN()+(-2), 1)), 2)</f>
        <v>2547.530000</v>
      </c>
    </row>
    <row r="10" spans="1:11" ht="13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6">
        <v>0.015000</v>
      </c>
      <c r="H10" s="16"/>
      <c r="I10" s="17">
        <v>2914.190000</v>
      </c>
      <c r="J10" s="17"/>
      <c r="K10" s="17">
        <f ca="1">ROUND(INDIRECT(ADDRESS(ROW()+(0), COLUMN()+(-4), 1))*INDIRECT(ADDRESS(ROW()+(0), COLUMN()+(-2), 1)), 2)</f>
        <v>43.710000</v>
      </c>
    </row>
    <row r="11" spans="1:11" ht="13.50" thickBot="1" customHeight="1">
      <c r="A11" s="18"/>
      <c r="B11" s="18"/>
      <c r="C11" s="18"/>
      <c r="D11" s="18"/>
      <c r="E11" s="18"/>
      <c r="F11" s="18"/>
      <c r="G11" s="12" t="s">
        <v>18</v>
      </c>
      <c r="H11" s="12"/>
      <c r="I11" s="12"/>
      <c r="J11" s="12"/>
      <c r="K11" s="20">
        <f ca="1">ROUND(SUM(INDIRECT(ADDRESS(ROW()+(-1), COLUMN()+(0), 1)),INDIRECT(ADDRESS(ROW()+(-2), COLUMN()+(0), 1))), 2)</f>
        <v>2591.240000</v>
      </c>
    </row>
    <row r="12" spans="1:11" ht="13.50" thickBot="1" customHeight="1">
      <c r="A12" s="18">
        <v>2.000000</v>
      </c>
      <c r="B12" s="18"/>
      <c r="C12" s="21" t="s">
        <v>19</v>
      </c>
      <c r="D12" s="21"/>
      <c r="E12" s="21"/>
      <c r="F12" s="21"/>
      <c r="G12" s="21"/>
      <c r="H12" s="21"/>
      <c r="I12" s="18"/>
      <c r="J12" s="18"/>
      <c r="K12" s="18"/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4">
        <v>0.100000</v>
      </c>
      <c r="H13" s="14"/>
      <c r="I13" s="15">
        <v>4823.280000</v>
      </c>
      <c r="J13" s="15"/>
      <c r="K13" s="15">
        <f ca="1">ROUND(INDIRECT(ADDRESS(ROW()+(0), COLUMN()+(-4), 1))*INDIRECT(ADDRESS(ROW()+(0), COLUMN()+(-2), 1)), 2)</f>
        <v>482.330000</v>
      </c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6">
        <v>0.100000</v>
      </c>
      <c r="H14" s="16"/>
      <c r="I14" s="17">
        <v>3551.520000</v>
      </c>
      <c r="J14" s="17"/>
      <c r="K14" s="17">
        <f ca="1">ROUND(INDIRECT(ADDRESS(ROW()+(0), COLUMN()+(-4), 1))*INDIRECT(ADDRESS(ROW()+(0), COLUMN()+(-2), 1)), 2)</f>
        <v>355.150000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20">
        <f ca="1">ROUND(SUM(INDIRECT(ADDRESS(ROW()+(-1), COLUMN()+(0), 1)),INDIRECT(ADDRESS(ROW()+(-2), COLUMN()+(0), 1))), 2)</f>
        <v>837.480000</v>
      </c>
    </row>
    <row r="16" spans="1:11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22"/>
      <c r="B17" s="23" t="s">
        <v>28</v>
      </c>
      <c r="C17" s="22" t="s">
        <v>29</v>
      </c>
      <c r="D17" s="22"/>
      <c r="E17" s="22"/>
      <c r="F17" s="22"/>
      <c r="G17" s="16">
        <v>2.000000</v>
      </c>
      <c r="H17" s="16"/>
      <c r="I17" s="17">
        <f ca="1">ROUND(SUM(INDIRECT(ADDRESS(ROW()+(-2), COLUMN()+(2), 1)),INDIRECT(ADDRESS(ROW()+(-6), COLUMN()+(2), 1))), 2)</f>
        <v>3428.720000</v>
      </c>
      <c r="J17" s="17"/>
      <c r="K17" s="17">
        <f ca="1">ROUND(INDIRECT(ADDRESS(ROW()+(0), COLUMN()+(-4), 1))*INDIRECT(ADDRESS(ROW()+(0), COLUMN()+(-2), 1))/100, 2)</f>
        <v>68.570000</v>
      </c>
    </row>
    <row r="18" spans="1:11" ht="13.50" thickBot="1" customHeight="1">
      <c r="A18" s="6" t="s">
        <v>30</v>
      </c>
      <c r="B18" s="7"/>
      <c r="C18" s="8"/>
      <c r="D18" s="8"/>
      <c r="E18" s="8"/>
      <c r="F18" s="8"/>
      <c r="G18" s="24" t="s">
        <v>31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3497.290000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J11"/>
    <mergeCell ref="C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J15"/>
    <mergeCell ref="C16:H16"/>
    <mergeCell ref="I16:J16"/>
    <mergeCell ref="C17:F17"/>
    <mergeCell ref="G17:H17"/>
    <mergeCell ref="I17:J17"/>
    <mergeCell ref="A18:F18"/>
    <mergeCell ref="G18:J18"/>
  </mergeCells>
  <pageMargins left="0.620079" right="0.472441" top="0.472441" bottom="0.472441" header="0.0" footer="0.0"/>
  <pageSetup paperSize="9" orientation="portrait"/>
  <rowBreaks count="0" manualBreakCount="0">
    </rowBreaks>
</worksheet>
</file>