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<sst xmlns="http://schemas.openxmlformats.org/spreadsheetml/2006/main" count="32" uniqueCount="32">
  <si>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</si>
  <si>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ROD020</t>
  </si>
  <si>
    <t xml:space="preserve">m²</t>
  </si>
  <si>
    <t xml:space="preserve">Pintura de suelos en pistas de tenis.</t>
  </si>
  <si>
    <r>
      <rPr>
        <sz val="8.25"/>
        <color rgb="FF000000"/>
        <rFont val="Arial"/>
        <family val="2"/>
      </rPr>
      <t xml:space="preserve">Pintura acrílica al agua en suelos de pistas de tenis, mano de fondo con </t>
    </r>
    <r>
      <rPr>
        <b/>
        <sz val="8.25"/>
        <color rgb="FF000000"/>
        <rFont val="Arial"/>
        <family val="2"/>
      </rPr>
      <t xml:space="preserve">pintura plástica, acabado satinado, a base de resinas acrílicas puras emulsionadas en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10% a 20% de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dos manos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</si>
  <si>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</si>
  <si>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</si>
  <si>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</si>
  <si>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</si>
  <si>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</si>
  <si>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</si>
  <si>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</si>
  <si>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mt27pdj010g</t>
  </si>
  <si>
    <t xml:space="preserve">l</t>
  </si>
  <si>
    <t xml:space="preserve">Pintura plástica, acabado satinado, a base de resinas acrílicas puras emulsionadas en agua, color verde, flexible, dura, resistente al agua y a la intemperie, aplicada con brocha, rodillo o pistola, diluida con un 10% a 20% de agua.</t>
  </si>
  <si>
    <t xml:space="preserve">mt27pdj010h</t>
  </si>
  <si>
    <t xml:space="preserve">l</t>
  </si>
  <si>
    <t xml:space="preserve">Pintura plástica, acabado satinado, a base de resinas acrílicas puras emulsionadas en agua, color verde, flexible, dura, resistente al agua y a la intemperie, aplicada con brocha, rodillo o pistola, sin diluir.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</si>
  <si>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</si>
  <si>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</si>
  <si>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</si>
  <si>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</si>
  <si>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</si>
  <si>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</si>
  <si>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</si>
  <si>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</si>
  <si>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</si>
  <si>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</si>
  <si>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</si>
  <si>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</si>
  <si>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$ 16.321,76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</si>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</sst>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3.57" customWidth="1"/>
    <col min="4" max="4" width="21.08" customWidth="1"/>
    <col min="5" max="5" width="23.12" customWidth="1"/>
    <col min="6" max="6" width="8.50" customWidth="1"/>
    <col min="7" max="7" width="6.29" customWidth="1"/>
    <col min="8" max="8" width="4.76" customWidth="1"/>
    <col min="9" max="9" width="9.86" customWidth="1"/>
    <col min="10" max="10" width="3.06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0.106000</v>
      </c>
      <c r="H9" s="14"/>
      <c r="I9" s="15">
        <v>8017.640000</v>
      </c>
      <c r="J9" s="15"/>
      <c r="K9" s="15">
        <f ca="1">ROUND(INDIRECT(ADDRESS(ROW()+(0), COLUMN()+(-4), 1))*INDIRECT(ADDRESS(ROW()+(0), COLUMN()+(-2), 1)), 2)</f>
        <v>849.870000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6">
        <v>0.250000</v>
      </c>
      <c r="H10" s="16"/>
      <c r="I10" s="17">
        <v>8017.640000</v>
      </c>
      <c r="J10" s="17"/>
      <c r="K10" s="17">
        <f ca="1">ROUND(INDIRECT(ADDRESS(ROW()+(0), COLUMN()+(-4), 1))*INDIRECT(ADDRESS(ROW()+(0), COLUMN()+(-2), 1)), 2)</f>
        <v>2004.410000</v>
      </c>
    </row>
    <row r="11" spans="1:11" ht="13.50" thickBot="1" customHeight="1">
      <c r="A11" s="18"/>
      <c r="B11" s="18"/>
      <c r="C11" s="18"/>
      <c r="D11" s="18"/>
      <c r="E11" s="18"/>
      <c r="F11" s="18"/>
      <c r="G11" s="12" t="s">
        <v>18</v>
      </c>
      <c r="H11" s="12"/>
      <c r="I11" s="12"/>
      <c r="J11" s="12"/>
      <c r="K11" s="20">
        <f ca="1">ROUND(SUM(INDIRECT(ADDRESS(ROW()+(-1), COLUMN()+(0), 1)),INDIRECT(ADDRESS(ROW()+(-2), COLUMN()+(0), 1))), 2)</f>
        <v>2854.280000</v>
      </c>
    </row>
    <row r="12" spans="1:11" ht="13.50" thickBot="1" customHeight="1">
      <c r="A12" s="18">
        <v>2.000000</v>
      </c>
      <c r="B12" s="18"/>
      <c r="C12" s="21" t="s">
        <v>19</v>
      </c>
      <c r="D12" s="21"/>
      <c r="E12" s="21"/>
      <c r="F12" s="21"/>
      <c r="G12" s="21"/>
      <c r="H12" s="21"/>
      <c r="I12" s="18"/>
      <c r="J12" s="18"/>
      <c r="K12" s="18"/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0.166000</v>
      </c>
      <c r="H13" s="14"/>
      <c r="I13" s="15">
        <v>4823.280000</v>
      </c>
      <c r="J13" s="15"/>
      <c r="K13" s="15">
        <f ca="1">ROUND(INDIRECT(ADDRESS(ROW()+(0), COLUMN()+(-4), 1))*INDIRECT(ADDRESS(ROW()+(0), COLUMN()+(-2), 1)), 2)</f>
        <v>800.660000</v>
      </c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0.166000</v>
      </c>
      <c r="H14" s="16"/>
      <c r="I14" s="17">
        <v>3551.520000</v>
      </c>
      <c r="J14" s="17"/>
      <c r="K14" s="17">
        <f ca="1">ROUND(INDIRECT(ADDRESS(ROW()+(0), COLUMN()+(-4), 1))*INDIRECT(ADDRESS(ROW()+(0), COLUMN()+(-2), 1)), 2)</f>
        <v>589.550000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1))), 2)</f>
        <v>1390.210000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1)),INDIRECT(ADDRESS(ROW()+(-6), COLUMN()+(2), 1))), 2)</f>
        <v>4244.490000</v>
      </c>
      <c r="J17" s="17"/>
      <c r="K17" s="17">
        <f ca="1">ROUND(INDIRECT(ADDRESS(ROW()+(0), COLUMN()+(-4), 1))*INDIRECT(ADDRESS(ROW()+(0), COLUMN()+(-2), 1))/100, 2)</f>
        <v>84.890000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4329.380000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J11"/>
    <mergeCell ref="C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