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<sst xmlns="http://schemas.openxmlformats.org/spreadsheetml/2006/main" count="36" uniqueCount="36">
  <si>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</si>
  <si>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RNP010</t>
  </si>
  <si>
    <t xml:space="preserve">m²</t>
  </si>
  <si>
    <t xml:space="preserve">Pintura plástica sobre superficie metálica.</t>
  </si>
  <si>
    <r>
      <rPr>
        <sz val="8.25"/>
        <color rgb="FF000000"/>
        <rFont val="Arial"/>
        <family val="2"/>
      </rPr>
      <t xml:space="preserve">Pintura plástica con textura lisa, color blanco, acabado mate, sobre soporte prelacado y/o pintado con toda la superficie en buen estado, de metal, lavado a alta presión con agua y una solución de agua y lejía al 10%, aclarado y secado, aplicación de dos manos de acabado con pintura plástica (rendimiento: 0,25 l/m²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</si>
  <si>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</si>
  <si>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</si>
  <si>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</si>
  <si>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</si>
  <si>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</si>
  <si>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</si>
  <si>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</si>
  <si>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</si>
  <si>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</si>
  <si>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</si>
  <si>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mt27pir090aa</t>
  </si>
  <si>
    <t xml:space="preserve">l</t>
  </si>
  <si>
    <t xml:space="preserve">Pintura plástica a base de copolímeros acrílicos en dispersión acuosa, dióxido de titanio, pigmentos extendedores seleccionados y pigmentos anticorrosivos, exenta de plomo y de cromatos, color blanco, acabado mate, textura lisa, antimoho y resistente a los rayos UV, para aplicar pistola.</t>
  </si>
  <si>
    <t xml:space="preserve">Subtotal materiales:</t>
  </si>
  <si>
    <t xml:space="preserve">Maquinaria</t>
  </si>
  <si>
    <t xml:space="preserve">mq07ple010bg</t>
  </si>
  <si>
    <t xml:space="preserve">Ud</t>
  </si>
  <si>
    <t xml:space="preserve">Alquiler diario de cesta elevadora de brazo articulado, motor diesel, de 16 m de altura máxima de trabajo, incluso mantenimiento y seguro de responsabilidad civil.</t>
  </si>
  <si>
    <t xml:space="preserve">Subtotal maquinaria: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</si>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</sst>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0.04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0.300000</v>
      </c>
      <c r="G10" s="12">
        <v>3239.730000</v>
      </c>
      <c r="H10" s="12">
        <f ca="1">ROUND(INDIRECT(ADDRESS(ROW()+(0), COLUMN()+(-2), 1))*INDIRECT(ADDRESS(ROW()+(0), COLUMN()+(-1), 1)), 2)</f>
        <v>971.920000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0.500000</v>
      </c>
      <c r="G11" s="14">
        <v>9113.340000</v>
      </c>
      <c r="H11" s="14">
        <f ca="1">ROUND(INDIRECT(ADDRESS(ROW()+(0), COLUMN()+(-2), 1))*INDIRECT(ADDRESS(ROW()+(0), COLUMN()+(-1), 1)), 2)</f>
        <v>4556.670000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5528.590000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0.010000</v>
      </c>
      <c r="G14" s="14">
        <v>64422.580000</v>
      </c>
      <c r="H14" s="14">
        <f ca="1">ROUND(INDIRECT(ADDRESS(ROW()+(0), COLUMN()+(-2), 1))*INDIRECT(ADDRESS(ROW()+(0), COLUMN()+(-1), 1)), 2)</f>
        <v>644.230000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644.230000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0.172000</v>
      </c>
      <c r="G17" s="12">
        <v>4897.220000</v>
      </c>
      <c r="H17" s="12">
        <f ca="1">ROUND(INDIRECT(ADDRESS(ROW()+(0), COLUMN()+(-2), 1))*INDIRECT(ADDRESS(ROW()+(0), COLUMN()+(-1), 1)), 2)</f>
        <v>842.320000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0.172000</v>
      </c>
      <c r="G18" s="14">
        <v>3610.210000</v>
      </c>
      <c r="H18" s="14">
        <f ca="1">ROUND(INDIRECT(ADDRESS(ROW()+(0), COLUMN()+(-2), 1))*INDIRECT(ADDRESS(ROW()+(0), COLUMN()+(-1), 1)), 2)</f>
        <v>620.960000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1463.280000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7636.100000</v>
      </c>
      <c r="H21" s="14">
        <f ca="1">ROUND(INDIRECT(ADDRESS(ROW()+(0), COLUMN()+(-2), 1))*INDIRECT(ADDRESS(ROW()+(0), COLUMN()+(-1), 1))/100, 2)</f>
        <v>152.720000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7788.820000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