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<sst xmlns="http://schemas.openxmlformats.org/spreadsheetml/2006/main" count="35" uniqueCount="35">
  <si>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</si>
  <si>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RML010</t>
  </si>
  <si>
    <t xml:space="preserve">m²</t>
  </si>
  <si>
    <t xml:space="preserve">Laca.</t>
  </si>
  <si>
    <r>
      <rPr>
        <sz val="8.25"/>
        <color rgb="FF000000"/>
        <rFont val="Arial"/>
        <family val="2"/>
      </rPr>
      <t xml:space="preserve">Laca nitrocelulósica de aspecto mate a pulimentar, aplicada en dos manos mediante pistola sobre rejas y barandas.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</si>
  <si>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</si>
  <si>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</si>
  <si>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</si>
  <si>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</si>
  <si>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</si>
  <si>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</si>
  <si>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</si>
  <si>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mt27tma020</t>
  </si>
  <si>
    <t xml:space="preserve">kg</t>
  </si>
  <si>
    <t xml:space="preserve">Imprimación poro abierto (fondo).</t>
  </si>
  <si>
    <t xml:space="preserve">mt27lwa020</t>
  </si>
  <si>
    <t xml:space="preserve">kg</t>
  </si>
  <si>
    <t xml:space="preserve">Disolvente especial para lacas.</t>
  </si>
  <si>
    <t xml:space="preserve">mt27lni010a</t>
  </si>
  <si>
    <t xml:space="preserve">l</t>
  </si>
  <si>
    <t xml:space="preserve">Laca nitrocelulósica satinada sintética blanca.</t>
  </si>
  <si>
    <t xml:space="preserve">Subtotal materiales:</t>
  </si>
  <si>
    <t xml:space="preserve">Mano de obra</t>
  </si>
  <si>
    <t xml:space="preserve">mo038</t>
  </si>
  <si>
    <t xml:space="preserve">h</t>
  </si>
  <si>
    <t xml:space="preserve">Maestro 1ª pintor.</t>
  </si>
  <si>
    <t xml:space="preserve">mo076</t>
  </si>
  <si>
    <t xml:space="preserve">h</t>
  </si>
  <si>
    <t xml:space="preserve">Ayudante pintor.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</si>
  <si>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</si>
  <si>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</si>
  <si>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</si>
  <si>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</si>
  <si>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$ 20.585,16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</si>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</sst>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2.38" customWidth="1"/>
    <col min="4" max="4" width="13.26" customWidth="1"/>
    <col min="5" max="5" width="45.73" customWidth="1"/>
    <col min="6" max="6" width="16.66" customWidth="1"/>
    <col min="7" max="7" width="18.53" customWidth="1"/>
    <col min="8" max="8" width="17.1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0.2</v>
      </c>
      <c r="G10" s="12">
        <v>3386.38</v>
      </c>
      <c r="H10" s="12">
        <f ca="1">ROUND(INDIRECT(ADDRESS(ROW()+(0), COLUMN()+(-2), 1))*INDIRECT(ADDRESS(ROW()+(0), COLUMN()+(-1), 1)), 2)</f>
        <v>677.28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0.3</v>
      </c>
      <c r="G11" s="12">
        <v>1777.85</v>
      </c>
      <c r="H11" s="12">
        <f ca="1">ROUND(INDIRECT(ADDRESS(ROW()+(0), COLUMN()+(-2), 1))*INDIRECT(ADDRESS(ROW()+(0), COLUMN()+(-1), 1)), 2)</f>
        <v>533.36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0.3</v>
      </c>
      <c r="G12" s="14">
        <v>6792.29</v>
      </c>
      <c r="H12" s="14">
        <f ca="1">ROUND(INDIRECT(ADDRESS(ROW()+(0), COLUMN()+(-2), 1))*INDIRECT(ADDRESS(ROW()+(0), COLUMN()+(-1), 1)), 2)</f>
        <v>2037.69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3248.33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0.377</v>
      </c>
      <c r="G15" s="12">
        <v>5466.67</v>
      </c>
      <c r="H15" s="12">
        <f ca="1">ROUND(INDIRECT(ADDRESS(ROW()+(0), COLUMN()+(-2), 1))*INDIRECT(ADDRESS(ROW()+(0), COLUMN()+(-1), 1)), 2)</f>
        <v>2060.93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0.377</v>
      </c>
      <c r="G16" s="14">
        <v>4063.51</v>
      </c>
      <c r="H16" s="14">
        <f ca="1">ROUND(INDIRECT(ADDRESS(ROW()+(0), COLUMN()+(-2), 1))*INDIRECT(ADDRESS(ROW()+(0), COLUMN()+(-1), 1)), 2)</f>
        <v>1531.94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3592.87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6841.2</v>
      </c>
      <c r="H19" s="14">
        <f ca="1">ROUND(INDIRECT(ADDRESS(ROW()+(0), COLUMN()+(-2), 1))*INDIRECT(ADDRESS(ROW()+(0), COLUMN()+(-1), 1))/100, 2)</f>
        <v>136.82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6978.02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